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cuments/Documentos - MacBook Air de Apple/DOCUMENTOS JESSI/JESSICA CVS /INFORMES FINANCIERA Y OTROS/INFORMES 2024 Y OTROS/INFORME PROBABILIDAD -PROVISIONES /"/>
    </mc:Choice>
  </mc:AlternateContent>
  <xr:revisionPtr revIDLastSave="0" documentId="13_ncr:1_{784E9F1F-2FC0-0C4E-B729-837EABF8E7F5}" xr6:coauthVersionLast="47" xr6:coauthVersionMax="47" xr10:uidLastSave="{00000000-0000-0000-0000-000000000000}"/>
  <bookViews>
    <workbookView xWindow="0" yWindow="500" windowWidth="27120" windowHeight="13360" xr2:uid="{00000000-000D-0000-FFFF-FFFF00000000}"/>
  </bookViews>
  <sheets>
    <sheet name="Procesos Judiciales" sheetId="2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8" i="2" l="1"/>
  <c r="I128" i="2"/>
  <c r="I1048576" i="2"/>
  <c r="C31" i="3" l="1"/>
</calcChain>
</file>

<file path=xl/sharedStrings.xml><?xml version="1.0" encoding="utf-8"?>
<sst xmlns="http://schemas.openxmlformats.org/spreadsheetml/2006/main" count="1196" uniqueCount="346">
  <si>
    <t>CVS</t>
  </si>
  <si>
    <t>JUZGADO</t>
  </si>
  <si>
    <t>CVS y otros</t>
  </si>
  <si>
    <t>IDENTIFICACIÓN DEL PROCESO</t>
  </si>
  <si>
    <t>CLASES DE PROCESO</t>
  </si>
  <si>
    <t>DEMANDANTE</t>
  </si>
  <si>
    <t>DEMANDADO</t>
  </si>
  <si>
    <t>Nulidad y Restablecimiento</t>
  </si>
  <si>
    <t>Reparación Directa</t>
  </si>
  <si>
    <t>Ordinario Laboral</t>
  </si>
  <si>
    <t>Acción Popular</t>
  </si>
  <si>
    <t>Accion Popular</t>
  </si>
  <si>
    <t>Municipio de Montería</t>
  </si>
  <si>
    <t>Juz.12 Adtivo de Bogotá. Rad 25000231500020060187901. Rad. Int.619</t>
  </si>
  <si>
    <t>Victor Sanchez Cruz y Luz Marina Achury Rocha</t>
  </si>
  <si>
    <t>CVS y Otros</t>
  </si>
  <si>
    <t>Tribunal Adm de Córdoba MP Diva Cabrales Solano. Rad. N° 2008-00279 - DR PUBLIO PATIÑO</t>
  </si>
  <si>
    <t>Dan Jose Lengua Hernandez y Otros</t>
  </si>
  <si>
    <t>Accion de Reparación directa</t>
  </si>
  <si>
    <t>Juez 4 Adtivo Rad 2008-00297</t>
  </si>
  <si>
    <t>FRIGOSINU</t>
  </si>
  <si>
    <t>Acción de nulidad y restablecimiento del derecho</t>
  </si>
  <si>
    <t>Tribunal Adm- H M Regulo Torralvo Rad. 2009-0000147</t>
  </si>
  <si>
    <t>Abel Antonio Torres Cuello y Otros</t>
  </si>
  <si>
    <t>Tribunal Adm- H M Regulo Torralvo Rad. 2009-0000145</t>
  </si>
  <si>
    <t>Jose Antonio Paez Madera y Otros</t>
  </si>
  <si>
    <t>Juez 1  Adm Descongestión Rad 2009-00171</t>
  </si>
  <si>
    <t>Willian Quintero Villareal</t>
  </si>
  <si>
    <t>CVS- Fondo Nal de Regalías</t>
  </si>
  <si>
    <t>Tribunal Adtivo. Rdo. 230012331000201000164.Mg Oscar Dimate</t>
  </si>
  <si>
    <t>Consorcio Construcciones Sinú 2006</t>
  </si>
  <si>
    <t>Contractual</t>
  </si>
  <si>
    <t>Alina Castellano Cordero</t>
  </si>
  <si>
    <t>Juzgado 1 Adtivo Rad: 230013331001201000213</t>
  </si>
  <si>
    <t>Esteban David Daguer Villegas</t>
  </si>
  <si>
    <t xml:space="preserve">Fallo de primera instancia a favor de CVS </t>
  </si>
  <si>
    <t>Bioresiduos</t>
  </si>
  <si>
    <t>Tribunal Adtivo Rad: 230012331000201000517 M.g Pablo García</t>
  </si>
  <si>
    <t>Cormagdalena</t>
  </si>
  <si>
    <t xml:space="preserve">Richard Reza </t>
  </si>
  <si>
    <t>Acción de Grupo</t>
  </si>
  <si>
    <t>Juzgado 3 Adtivo descongestión Rad: 230013331001201100249</t>
  </si>
  <si>
    <t>Arsenio Pérez García</t>
  </si>
  <si>
    <t>Tribunal Adm de Cordoba. Rad. 23-001-23-31-000-2011-00112</t>
  </si>
  <si>
    <t>Diana Mejía Pretelt y otros</t>
  </si>
  <si>
    <t xml:space="preserve">Tribunal Adtivo Rad. 2012- 00060. M.P Dra. Diva Cabrales </t>
  </si>
  <si>
    <t>Elvira Pacheco Salgado y otros</t>
  </si>
  <si>
    <t>Municipio de Ciénaga de Oro, CVS y otros</t>
  </si>
  <si>
    <t>Tribunal Adtivo de Sincelejo
Rad. 70001233300020130010100 
70001233300020130010101</t>
  </si>
  <si>
    <t>Olegario Otero Bula</t>
  </si>
  <si>
    <t>Juzgado 3 Adtivo Oral Monteria. Rad. 2012-00254</t>
  </si>
  <si>
    <t>Medio de Control Nulidad y Rest del Dcho</t>
  </si>
  <si>
    <t xml:space="preserve">Juzgado 3 Adtivo Oral Monteria. Rad. 2013-00195 </t>
  </si>
  <si>
    <t xml:space="preserve">Julio Cesar Rodiño Martinez </t>
  </si>
  <si>
    <t>decisión a favor de CVS en primera instancia</t>
  </si>
  <si>
    <t xml:space="preserve">Tribunal Administrativo dr Luis Mesa Radi. 2013-392 </t>
  </si>
  <si>
    <t>Rafael Negrete Montes y otros</t>
  </si>
  <si>
    <t>CVS- URRa y otros</t>
  </si>
  <si>
    <t>Reparacion Directa</t>
  </si>
  <si>
    <t>fallo a favor de CVS en primera instancia</t>
  </si>
  <si>
    <t>Juzgado 2 admtvo Oral cto Rad. 700013333002201300145</t>
  </si>
  <si>
    <t>Johen Herrera Diaz Y otros</t>
  </si>
  <si>
    <t>Mterio Ambiente Cvs y otros</t>
  </si>
  <si>
    <t xml:space="preserve">Tribunal Adminsitrativo de Córdoba dra Diva Cabrales rad. 2014-00067  23001233300020140006701         </t>
  </si>
  <si>
    <t>Jose Maroso Guzmán</t>
  </si>
  <si>
    <t>Francisco Herrera Sanchez</t>
  </si>
  <si>
    <t>Juz 5 Adtivo Rad. 2008-00078</t>
  </si>
  <si>
    <t>Juz 1 Adm.  Descong. Rad. 2300133310022010-00065, ahora  juzgado 4 administrativo radicado 2015-138</t>
  </si>
  <si>
    <t>Tutela</t>
  </si>
  <si>
    <t>Montería</t>
  </si>
  <si>
    <t>Monteria</t>
  </si>
  <si>
    <t xml:space="preserve">CIUDAD </t>
  </si>
  <si>
    <t>Sincelejo</t>
  </si>
  <si>
    <t>Bogotá</t>
  </si>
  <si>
    <t>Juzgado 4 Adtivo Rad: 230013331004201000328, ahora juzgado 5 administrativo radicado 2015-00042</t>
  </si>
  <si>
    <t>Juez 4 Adm Rad 2008-00022</t>
  </si>
  <si>
    <t xml:space="preserve">Dominga Córdoba García </t>
  </si>
  <si>
    <t xml:space="preserve">SENTENCIA </t>
  </si>
  <si>
    <t>Ruth Peralta Ibañez</t>
  </si>
  <si>
    <t xml:space="preserve">Juez Cuarto Administrativo de Montería </t>
  </si>
  <si>
    <t>RADICADO</t>
  </si>
  <si>
    <t>FALLO</t>
  </si>
  <si>
    <t>2003-00817-01</t>
  </si>
  <si>
    <t>Alba Denis Argel Ramirez</t>
  </si>
  <si>
    <t>Juzgado Segundo Laboral de Montería</t>
  </si>
  <si>
    <t>PROCESO</t>
  </si>
  <si>
    <t>Nulidad y Restablecimiento del Derecho</t>
  </si>
  <si>
    <t>Juzgado Segundo Administrativo de Monteria</t>
  </si>
  <si>
    <t>2010-00063-01</t>
  </si>
  <si>
    <t>Liney Sanchez Yánez</t>
  </si>
  <si>
    <t xml:space="preserve">Juzgado Primero Administrativo de Descongestión de Montería </t>
  </si>
  <si>
    <t>2001-00643</t>
  </si>
  <si>
    <t>Ana María Lopez Licona</t>
  </si>
  <si>
    <t>Juzgado 2 Civil del Circuito Lorica</t>
  </si>
  <si>
    <t>Reynaldo Mercado Cantero</t>
  </si>
  <si>
    <t xml:space="preserve">Juzgado 1 Administrativo de Montería </t>
  </si>
  <si>
    <t>Jorge Mario Prasca</t>
  </si>
  <si>
    <t xml:space="preserve">Juzgado 6 Administrativo de Monteria </t>
  </si>
  <si>
    <t>Domingo Montalvo Sotelo</t>
  </si>
  <si>
    <t>Juzgado 1 Administrativo de Descongestión de Montería</t>
  </si>
  <si>
    <t xml:space="preserve">1999/0126 </t>
  </si>
  <si>
    <t>2009-00318</t>
  </si>
  <si>
    <t>Servigenerales S.A.</t>
  </si>
  <si>
    <t>2001 - 034</t>
  </si>
  <si>
    <t>Dember Montes Jimenez</t>
  </si>
  <si>
    <t>En contra</t>
  </si>
  <si>
    <t xml:space="preserve">Juzgado 2 Administrativo de Montería </t>
  </si>
  <si>
    <t>2012- 00154</t>
  </si>
  <si>
    <t>FALLOS EN CONTRA DE CVS QUE REQUIEREN PAGO DINERO</t>
  </si>
  <si>
    <t xml:space="preserve">Jdo Civil del Circuito </t>
  </si>
  <si>
    <t>2009-00167</t>
  </si>
  <si>
    <t>2010-00046</t>
  </si>
  <si>
    <t>2010-00083</t>
  </si>
  <si>
    <t>En contra en primera instancia</t>
  </si>
  <si>
    <t>bajo</t>
  </si>
  <si>
    <t>medio</t>
  </si>
  <si>
    <t>alto</t>
  </si>
  <si>
    <t>cvs</t>
  </si>
  <si>
    <t xml:space="preserve">Monteria </t>
  </si>
  <si>
    <t>PROVISIÓN</t>
  </si>
  <si>
    <t>A favor de CVS en primera instancia</t>
  </si>
  <si>
    <t>Fallo favorable CVS en primera instancia</t>
  </si>
  <si>
    <t>fallo a favor en primera instancia</t>
  </si>
  <si>
    <t>fallo a favor  CVS en primera instancia</t>
  </si>
  <si>
    <t>Fallo parcialmente favorabe CVS en primera instancia, sin condena económica</t>
  </si>
  <si>
    <t>fallo a favor de CVS primera instancia.</t>
  </si>
  <si>
    <t>No Hay decisión ni de primera ni de segunda instancia</t>
  </si>
  <si>
    <t>Se provisiona  cuando se tiene una sentencia en contra en primera o segunda instancia o cuando se esta proxima a dictar sentencia que puede ser en contra</t>
  </si>
  <si>
    <t>fallo en contra en primera instancia sin condena económica</t>
  </si>
  <si>
    <t>Sin condena Económica en primera instancia</t>
  </si>
  <si>
    <t>IMPACTO FINANCIERO</t>
  </si>
  <si>
    <t>Medio</t>
  </si>
  <si>
    <t xml:space="preserve">Alto </t>
  </si>
  <si>
    <t>Decisión en contra de CVS.</t>
  </si>
  <si>
    <t>Cerromatoso</t>
  </si>
  <si>
    <t>Decision de primera instancia a favor de la CVS</t>
  </si>
  <si>
    <t>fallo en primera instancia a favor de la CVS</t>
  </si>
  <si>
    <t>Accion de Grupo</t>
  </si>
  <si>
    <t>muy bajo</t>
  </si>
  <si>
    <t>medio-alto</t>
  </si>
  <si>
    <t>Tribunal administrativo de Cordoba- Mag Nadia Benitez. Radicad: 230012333000201900089</t>
  </si>
  <si>
    <t>Erica Madera Paez</t>
  </si>
  <si>
    <t>Reparación Dierecta -radciado 2002-00096</t>
  </si>
  <si>
    <t>juzgado 6 adm. Nulidad y restablecimiento - 2003-00109</t>
  </si>
  <si>
    <t>Roberto Berrocal Mestra</t>
  </si>
  <si>
    <t>juzgado 2 admi. 2004-576</t>
  </si>
  <si>
    <t>juzgdo primero administrativo - 2008-00066</t>
  </si>
  <si>
    <t>Tibisay Anaya Torres</t>
  </si>
  <si>
    <t>Juzgado sexto Administrativo - popular - radicado 2007-00292</t>
  </si>
  <si>
    <t>Aura Elisa Portnoy Cruz</t>
  </si>
  <si>
    <t>Medio- alto</t>
  </si>
  <si>
    <t>Adis clarin Diaz Ochoa y otros.</t>
  </si>
  <si>
    <t>Fallo primera instancia a favor de CVS.</t>
  </si>
  <si>
    <t>fallo primera instancia a favor de CVS.</t>
  </si>
  <si>
    <t>EXISTE SENTENCIA DE PRIMERA INSTANCIA EN CONTRA DE CVS- SE PRESENTO RECURSO DE APELACION.</t>
  </si>
  <si>
    <t>EXISTE SENTENCIA DE PRIMERA INSTANCIA EN CONTRA DE CVS.</t>
  </si>
  <si>
    <t xml:space="preserve">ALTO </t>
  </si>
  <si>
    <t>juz 1 Adm.  Descong. Rad. 2008-00087</t>
  </si>
  <si>
    <t xml:space="preserve">Abel Atilano Madera y otros </t>
  </si>
  <si>
    <t>Existe sentencia de primera instancia a favor de CVS</t>
  </si>
  <si>
    <t>YA EXISTE SENTENCIA DE PRIMERA INSTANCIA A FAVOR DE CVS.</t>
  </si>
  <si>
    <t>Tribunal Adm de Cordoba. Rad. 005925</t>
  </si>
  <si>
    <t>Proactiva (VEOLIA)</t>
  </si>
  <si>
    <t>juzgado administrativo - 2008-00358</t>
  </si>
  <si>
    <t>Defensoria del Pueblo</t>
  </si>
  <si>
    <t>Juzgado 6 Adm. Rad 2008-00197. Juzgado 2 Adtivo Descongestión, Juzgado 5 Administrativo, radicado 2015-00016</t>
  </si>
  <si>
    <t>Otoniel Delgado Puche y otros</t>
  </si>
  <si>
    <t>Acción de Reparacion Directa</t>
  </si>
  <si>
    <t>Administrativo- Rad 2009-00283</t>
  </si>
  <si>
    <t>no Hay decisión ni de primera ni de segunda instancia</t>
  </si>
  <si>
    <t>Juez 4 Adm Rad 2009-00139</t>
  </si>
  <si>
    <t>Alto</t>
  </si>
  <si>
    <t>Administrativo- Rad 2007-00100</t>
  </si>
  <si>
    <t xml:space="preserve">Abraham Quiñonez Gonzalez </t>
  </si>
  <si>
    <t>Bajo</t>
  </si>
  <si>
    <t>Jug 2 Admiistrativo - Rad 2009000318</t>
  </si>
  <si>
    <t>Servigenerales (URBASER)</t>
  </si>
  <si>
    <t>Nulidad y Restablecimiento Y  del D.</t>
  </si>
  <si>
    <t>Juzg 6 Adm de Monteria- 2011-00201-00</t>
  </si>
  <si>
    <t>Candelaria Martelo Almario</t>
  </si>
  <si>
    <t>Fallo de segunda instancia a favor de CVS</t>
  </si>
  <si>
    <t>YA EXISTE SENTENCIA DE SEGUNDA INSTANCIA A FAVOR DE CVS.</t>
  </si>
  <si>
    <t>Administrativo- Rad 2011-00205-00</t>
  </si>
  <si>
    <t>Marisol Moriones Martelo</t>
  </si>
  <si>
    <t>Juzgado 01 Adminsitrativo de Descongestión 2009-00090</t>
  </si>
  <si>
    <t>Libardo Baldovino Ricardo y otros</t>
  </si>
  <si>
    <t>Juzg 2 Admi de Monteria- Rad 2004-00576</t>
  </si>
  <si>
    <t xml:space="preserve">                     RELACIÓN DE PROCESOS JUDICIALES EN CONTRA DE LA CVS                                                                                                                                                                                                                                                                                                        ENTIDAD: CORPORACIÓN AUTÓNOMA REGIONAL DE LOS VALLES DEL SINU Y DEL SAN JORGE   CVS                                                                                                                                                                                                                                                         REPRESENTANTE LEGAL:   ORLANDO RODRIGO MEDINA MARSIGLIA                                                                                                                                                                                                                                                                                               PROBABILIDAD DE PAGO PARA 2024</t>
  </si>
  <si>
    <t>PROBABILIDAD DE FALLO A 2024</t>
  </si>
  <si>
    <t>Tribunal Administrativo de Córdoba Dr. Luis Mesa Nieves, 2014-00188 23001233100020140018801</t>
  </si>
  <si>
    <t>Reforestadora del Sinú Sucursal Colombia</t>
  </si>
  <si>
    <t>Primera Instancia en contra de CVS, sin pago de perjuicios</t>
  </si>
  <si>
    <t>YA EXISTE SENTENCIA DE PRIMERA INSTANCIA EN CONTRA DE CVS- SIN PAGO DE PERJUICIOS.</t>
  </si>
  <si>
    <t>Tribunal Administrativo de Córdoba Dr. Luis Mesa Nieves, 2014-00217</t>
  </si>
  <si>
    <t>Consorcio Eccoh 2010</t>
  </si>
  <si>
    <t>Reparación Dierecta -Juzgado 01 Administrativo Oral de Descongestión  radicado 2014-00037</t>
  </si>
  <si>
    <t>Oswaldo Gonzalez  Perez</t>
  </si>
  <si>
    <t>Tribunal Administrativo de Córdoba radicado 2015-00016. M.P Luis Mesa</t>
  </si>
  <si>
    <t>Previsora S.A.</t>
  </si>
  <si>
    <t xml:space="preserve">Acción Contractual </t>
  </si>
  <si>
    <t>Existe sentencia de primera instancia en contra de CVS</t>
  </si>
  <si>
    <t>Tribunal Administrativo de Cord. Rad 2012-00004</t>
  </si>
  <si>
    <t>Maria Yazmina Hoyos Nader y otros</t>
  </si>
  <si>
    <t xml:space="preserve">alto </t>
  </si>
  <si>
    <t>Juzgado 02 Administrativo de descongestion oral 2014-00467</t>
  </si>
  <si>
    <t>Cesar Juris Padilla y Otros</t>
  </si>
  <si>
    <t>Municipio de Sahagún y CVS</t>
  </si>
  <si>
    <t>Juzgado 06 Administrativo de Monteria, RADICADO 2015-00055</t>
  </si>
  <si>
    <t>Consorcio Braycon</t>
  </si>
  <si>
    <t>Tribunal Administrativo de Córdoba. M.P. Luis Mesa Nieves 2015-00030</t>
  </si>
  <si>
    <t>Municipio de Cienaga de Oro</t>
  </si>
  <si>
    <t>Juzgado 03 Administrativo de Montería 2016-00449</t>
  </si>
  <si>
    <t>CORPOICA (convenio 012-2011)</t>
  </si>
  <si>
    <t>Juzgado 2 administrativo de Montería, radicado 2016-00200</t>
  </si>
  <si>
    <t>Francisco Díaz Sánchez</t>
  </si>
  <si>
    <t>Tribunal Administrativo de Córdoba, Radicado 2016-00475-00</t>
  </si>
  <si>
    <t>SATOR S.A</t>
  </si>
  <si>
    <t>Juzgado 2 administrativo de Monteria, 2016-408</t>
  </si>
  <si>
    <t>Juzgado séptimo Administrativo, 2016-358</t>
  </si>
  <si>
    <t>CORPOICA (convenio 04-2009)</t>
  </si>
  <si>
    <t>Juzgado 2 Administrativo Oral de Montería, radicado 2016-00466</t>
  </si>
  <si>
    <t xml:space="preserve">Rigoberto Rivera Herrera </t>
  </si>
  <si>
    <t>Tribunal Administrativo de Córdoba, radicado 2016-00371</t>
  </si>
  <si>
    <t>Jesus Antonio Ruiz Toro</t>
  </si>
  <si>
    <t>Juzgado 1 Administrativo de Montería, radicado 2016-000605</t>
  </si>
  <si>
    <t>Pedro Berrio Peñaloza</t>
  </si>
  <si>
    <t>Decision de primera instancia en contra e la CVS</t>
  </si>
  <si>
    <t>Juzgado 05 administrativo de Montería, radicado 2016-00252</t>
  </si>
  <si>
    <t>Victor Guzman Nariño</t>
  </si>
  <si>
    <t>Decisión de primera instancia en contra de la CVS</t>
  </si>
  <si>
    <t>Juzgado Sexto Administrativo de Montería, radicado 2015-00193</t>
  </si>
  <si>
    <t>Juzgado 3 Administrativo de Montería  radicado: 2018-00199</t>
  </si>
  <si>
    <t>Tribunal Administrativo de Cordoba  radicado: 2018-00263</t>
  </si>
  <si>
    <t>Margarita Oyola</t>
  </si>
  <si>
    <t xml:space="preserve">Sentencia de primera instancia en contra de CVS. </t>
  </si>
  <si>
    <t>Juzgado Septimo Administrativo de Monteria- Rad 2018-00178</t>
  </si>
  <si>
    <t>Municipio de Monteria</t>
  </si>
  <si>
    <t>Juzgado 05 Administrativo de Montería  radicado: 2019-00291</t>
  </si>
  <si>
    <t>Ronald Gonzalez Vergara</t>
  </si>
  <si>
    <t>Juzgado 07 Administrativo de Montería  radicado: 2018-00409</t>
  </si>
  <si>
    <t>Julio Abel Arrieta</t>
  </si>
  <si>
    <t>Juzgado 02 Administrativo de Montería  radicado: 2018-00341</t>
  </si>
  <si>
    <t>Juzgado 02 Administrativo de Montería  radicado: 2019-00004</t>
  </si>
  <si>
    <t>Juzgado 02 Administrativo de Montería  radicado: 2019-00150</t>
  </si>
  <si>
    <t>Veolia Aguas de Monteria</t>
  </si>
  <si>
    <t>Juzgado 06 Administrativo de Montería  radicado: 2019-00001</t>
  </si>
  <si>
    <t>Luis Quiñonez Nisperuza</t>
  </si>
  <si>
    <t>Decision de primera instancia en contra de la CVS</t>
  </si>
  <si>
    <t>Juzgado 04 Administrativo de Montería  radicado: 2019-00446</t>
  </si>
  <si>
    <t>Aguas del Sinu S.A.S.</t>
  </si>
  <si>
    <t>Juzgado 03 Administrativo de Montería  radicado: 2019-00470</t>
  </si>
  <si>
    <t>Juzgado 06 Administrativo de Montería  radicado: 2019-00592</t>
  </si>
  <si>
    <t>Juzgado 03 Administrativo de Montería  radicado: 2019-00466</t>
  </si>
  <si>
    <t>Uniaguas S.A.S</t>
  </si>
  <si>
    <t>Juzgado 03 Administrativo de Montería  radicado: 2019-00392</t>
  </si>
  <si>
    <t>Construcciones el Condor</t>
  </si>
  <si>
    <t>sentencia de primera instancia a favor de CVS.</t>
  </si>
  <si>
    <t>Juzgado 06 Administrativo de Montería  radicado: 2019-00277</t>
  </si>
  <si>
    <t>Carlos Negrete Montes</t>
  </si>
  <si>
    <t>Juzgado 03 Administrativo de Montería  radicado: 2020-00013</t>
  </si>
  <si>
    <t>Sndra Burgos Mejia</t>
  </si>
  <si>
    <t>Tribunal Administrativo de Cordoba sala segunda de Decision- radicado 2020-00001</t>
  </si>
  <si>
    <t>Juzgado tercero administrativo de cordoba- radicado: 2020- 00029</t>
  </si>
  <si>
    <t>Mineros S.A.</t>
  </si>
  <si>
    <t>Juzgado primero administrativo de Monteria radicado: 2020- 00238</t>
  </si>
  <si>
    <t>Juzgado segundo administrativo de cordoba- radicado: 2019-00394</t>
  </si>
  <si>
    <t>Juzgado tercero administrativo de cordoba- radicado: 2020- 00196</t>
  </si>
  <si>
    <t>Felix Humberto Urango y Otros</t>
  </si>
  <si>
    <t xml:space="preserve">Tribunal Adm. De Cordoba rad 2019-00018 </t>
  </si>
  <si>
    <t>Sociedad Consuelo Ojeda E Hijos</t>
  </si>
  <si>
    <t xml:space="preserve"> Juzgado segundo administrativo de monteria radicado: 2019-00388</t>
  </si>
  <si>
    <t>Maria Angelica Rivera y otros</t>
  </si>
  <si>
    <t>Tribunal Administrativo de Cordoba- radicado: 2019-00390</t>
  </si>
  <si>
    <t>Julian Diaz Sierra</t>
  </si>
  <si>
    <t>Tribunal Administrativo de Cordoba- radicado: 2020-00011</t>
  </si>
  <si>
    <t xml:space="preserve">Aristobulo Tapias Pimienta y otros </t>
  </si>
  <si>
    <t>Juzgado cuarto administrativo de cordoba- radicado: 2020-00027</t>
  </si>
  <si>
    <t>Juzgado cuarto administrativo de cordoba- radicado: 2020-00219</t>
  </si>
  <si>
    <t>Juzgado primero administrativo de cordoba- radicado: 2020-00331</t>
  </si>
  <si>
    <t>Juzgado cuarto administrativo de cordoba- radicado: 2020-00038</t>
  </si>
  <si>
    <t>Juzgado septimo administrativo de cordoba- radicado: 2019-00480</t>
  </si>
  <si>
    <t>Juzgado septimo administrativo de cordoba- radicado: 2019-00237</t>
  </si>
  <si>
    <t>Otilia Lopez Soto</t>
  </si>
  <si>
    <t>Tribunal Administrativo de Cordoba- sala cuarta de decision radicado: 2019-00119</t>
  </si>
  <si>
    <t>Ely Macea Caraballos y otros</t>
  </si>
  <si>
    <t>Tribunal Administrativo de Cordoba- sala segunda de decision radicado: 2020-00028</t>
  </si>
  <si>
    <t>Alminza</t>
  </si>
  <si>
    <t>Tribunal Administrativo de Cordoba-  radicado: 2020-00413</t>
  </si>
  <si>
    <t>Jose Manuel Vivero y otros</t>
  </si>
  <si>
    <t>Juzgado Segundo Administrativo de Monteria radicado: 2021-00013</t>
  </si>
  <si>
    <t>Juzgado Segundo Administrativo de Monteria radicado: 2020-00206</t>
  </si>
  <si>
    <r>
      <rPr>
        <sz val="10"/>
        <rFont val="Calibri (Cuerpo)"/>
      </rPr>
      <t>Juzgado tecero laboral del circuto de Monteria</t>
    </r>
    <r>
      <rPr>
        <sz val="10"/>
        <rFont val="Calibri"/>
        <family val="2"/>
        <scheme val="minor"/>
      </rPr>
      <t xml:space="preserve"> Radicado 2021-00324</t>
    </r>
  </si>
  <si>
    <t>Edmundo Uparela Ortega</t>
  </si>
  <si>
    <t xml:space="preserve">Ordinario Laboral de primera instancia </t>
  </si>
  <si>
    <t>Juzgado segundo  laboral del circuito de Monteria-2018-396</t>
  </si>
  <si>
    <t>Libardo Escobar Guevara</t>
  </si>
  <si>
    <t xml:space="preserve"> Juzgado sexto administrativo de cordoba- radicado: 2021-00036</t>
  </si>
  <si>
    <t>Juzgado cuarto administrativo de cordoba- radicado: 2022-00139-</t>
  </si>
  <si>
    <t>Juzgado primero administrativo de Monteria. 2021-00027</t>
  </si>
  <si>
    <t>Luz Mary Velazquez Hernandez y otros.</t>
  </si>
  <si>
    <t>Juzgado Octavo administrativo de Monteria. 2022-00146</t>
  </si>
  <si>
    <t>Jairo Macias Zapata</t>
  </si>
  <si>
    <t>Juzgado Quinto Administrativo de Monteria. 2022-00077</t>
  </si>
  <si>
    <t>Juzgado Quinto Administrativo de Monteria. 2022-00199</t>
  </si>
  <si>
    <t>Juzgado Primero Administrativo de Monteria. 2021-00470</t>
  </si>
  <si>
    <t xml:space="preserve">Municipio de Monteria </t>
  </si>
  <si>
    <t>Juzgado Cuarto Administrativo de Monteria. 2022-00614</t>
  </si>
  <si>
    <t xml:space="preserve">Juzgado Cuarto Civil del Circuito de Monteria. Radicado 2018-271 </t>
  </si>
  <si>
    <t>Bancolombia- Findeter</t>
  </si>
  <si>
    <t>Proceso Verbal, controversias contractuales-</t>
  </si>
  <si>
    <t>Existe sentencia de primera y segunda instancia en contra de CVS.</t>
  </si>
  <si>
    <t>impacto financiero bajo</t>
  </si>
  <si>
    <t>Juzgado Decimo Administrativo de Monteria. 2023-00007</t>
  </si>
  <si>
    <t>Angel Martinez</t>
  </si>
  <si>
    <t>Juzgado Segundo Administrativo de Monteria. 2022-00764</t>
  </si>
  <si>
    <t>Juzgado Primero Administrativo de Monteria. 2022-00151</t>
  </si>
  <si>
    <t>Juzgado Cuarto  Administrativo de Monteria. 2022-00797</t>
  </si>
  <si>
    <t xml:space="preserve">Pedro Safar Martinez </t>
  </si>
  <si>
    <t>Juzgado Noveno  Administrativo de Monteria. 2022-00526</t>
  </si>
  <si>
    <t>INVIAS</t>
  </si>
  <si>
    <t>Juzgado Decimo  Administrativo de Monteria. 2022-00245</t>
  </si>
  <si>
    <t>Jessica Escobar Ocampo</t>
  </si>
  <si>
    <t>Juzgado Quinto Administrativo de Monteria. 2022-00752</t>
  </si>
  <si>
    <t>Sergio Luis Blanco Sibaja</t>
  </si>
  <si>
    <t>Davier Enrique Safar Martinez</t>
  </si>
  <si>
    <t>Juzgado Octavo Administrativo de Monteria. 2022-00828</t>
  </si>
  <si>
    <t>MONTO DE PRETENSION</t>
  </si>
  <si>
    <t>Otoniel Francisco Ramos Moreno</t>
  </si>
  <si>
    <t>Juzgado Quintio Administrativo de Monteria. 2023-00403</t>
  </si>
  <si>
    <t>Juzgado Cuarto Administrativo de Monteria. 2024-00023</t>
  </si>
  <si>
    <t>Juzgado Tercero  Administrativo de Monteria. 2023-00338</t>
  </si>
  <si>
    <t>Juzgado Sexto Administrativo de Monteria. 2023-00318</t>
  </si>
  <si>
    <t>Juzgado Quinto Administrativo de Monteria. 2024-00010</t>
  </si>
  <si>
    <t>Loenidas Rosado Burgos</t>
  </si>
  <si>
    <t>Juzgado Tercero Administrativo de Monteria. 2024-00060</t>
  </si>
  <si>
    <t>Carlos Vasquez Angulo</t>
  </si>
  <si>
    <t>Juzgado Quinto Administrativo de Monteria. 2024-00056</t>
  </si>
  <si>
    <t>Rafael Espinosa Forero</t>
  </si>
  <si>
    <t>Alfonso Vargas Aguilar</t>
  </si>
  <si>
    <t>Juzgado Segundo Administrativo de Monteria. 2024-00065</t>
  </si>
  <si>
    <t>Carmelo Banda Humanez</t>
  </si>
  <si>
    <t>Juzgado Tercero Administrativo de Monteria. 2024-00054</t>
  </si>
  <si>
    <t>Juzgado Tercero Administrativo de Monteria. 2024-00055</t>
  </si>
  <si>
    <t>Carmenza Agamez Romero</t>
  </si>
  <si>
    <t>Consuelo Cardona Careth</t>
  </si>
  <si>
    <t>Juzgado Sexto Administrativo de Monteria. 2024-00060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</si>
</sst>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;[Red]\-&quot;$&quot;#,##0"/>
    <numFmt numFmtId="165" formatCode="&quot;$&quot;#,##0.00;[Red]\-&quot;$&quot;#,##0.0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&quot;$&quot;#,##0.00"/>
    <numFmt numFmtId="169" formatCode="&quot;$&quot;\ #,##0.00"/>
    <numFmt numFmtId="170" formatCode="&quot;$&quot;#,##0"/>
    <numFmt numFmtId="171" formatCode="_-&quot;$&quot;* #,##0.0_-;\-&quot;$&quot;* #,##0.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 (Cuerpo)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vertical="center"/>
    </xf>
    <xf numFmtId="167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71" fontId="6" fillId="0" borderId="1" xfId="0" applyNumberFormat="1" applyFont="1" applyBorder="1" applyAlignment="1">
      <alignment horizontal="right" vertical="center" wrapText="1"/>
    </xf>
    <xf numFmtId="169" fontId="6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0" fontId="1" fillId="0" borderId="4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6" fontId="1" fillId="0" borderId="1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70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70" fontId="1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8576"/>
  <sheetViews>
    <sheetView tabSelected="1" topLeftCell="A125" zoomScale="91" zoomScaleNormal="97" workbookViewId="0">
      <selection activeCell="H128" sqref="H128"/>
    </sheetView>
  </sheetViews>
  <sheetFormatPr baseColWidth="10" defaultColWidth="11.5" defaultRowHeight="14" x14ac:dyDescent="0.2"/>
  <cols>
    <col min="1" max="1" width="21.83203125" style="37" customWidth="1"/>
    <col min="2" max="2" width="17.6640625" style="24" customWidth="1"/>
    <col min="3" max="3" width="16" style="24" customWidth="1"/>
    <col min="4" max="4" width="21" style="24" customWidth="1"/>
    <col min="5" max="5" width="19.33203125" style="24" customWidth="1"/>
    <col min="6" max="6" width="12" style="38" customWidth="1"/>
    <col min="7" max="7" width="17.1640625" style="38" customWidth="1"/>
    <col min="8" max="8" width="23.33203125" style="39" customWidth="1"/>
    <col min="9" max="9" width="28.5" style="24" customWidth="1"/>
    <col min="10" max="10" width="19.83203125" style="24" customWidth="1"/>
    <col min="11" max="16384" width="11.5" style="22"/>
  </cols>
  <sheetData>
    <row r="1" spans="1:10" ht="66" customHeight="1" x14ac:dyDescent="0.2">
      <c r="A1" s="41" t="s">
        <v>187</v>
      </c>
      <c r="B1" s="42"/>
      <c r="C1" s="42"/>
      <c r="D1" s="42"/>
      <c r="E1" s="42"/>
      <c r="F1" s="42"/>
      <c r="G1" s="42"/>
      <c r="H1" s="42"/>
    </row>
    <row r="2" spans="1:10" ht="30" x14ac:dyDescent="0.2">
      <c r="A2" s="17" t="s">
        <v>3</v>
      </c>
      <c r="B2" s="17" t="s">
        <v>5</v>
      </c>
      <c r="C2" s="17" t="s">
        <v>6</v>
      </c>
      <c r="D2" s="17" t="s">
        <v>4</v>
      </c>
      <c r="E2" s="17" t="s">
        <v>77</v>
      </c>
      <c r="F2" s="17" t="s">
        <v>71</v>
      </c>
      <c r="G2" s="17" t="s">
        <v>188</v>
      </c>
      <c r="H2" s="16" t="s">
        <v>326</v>
      </c>
      <c r="I2" s="25" t="s">
        <v>119</v>
      </c>
      <c r="J2" s="17" t="s">
        <v>130</v>
      </c>
    </row>
    <row r="3" spans="1:10" ht="86.25" customHeight="1" x14ac:dyDescent="0.2">
      <c r="A3" s="19" t="s">
        <v>142</v>
      </c>
      <c r="B3" s="18" t="s">
        <v>141</v>
      </c>
      <c r="C3" s="18" t="s">
        <v>0</v>
      </c>
      <c r="D3" s="18" t="s">
        <v>58</v>
      </c>
      <c r="E3" s="18" t="s">
        <v>126</v>
      </c>
      <c r="F3" s="18" t="s">
        <v>70</v>
      </c>
      <c r="G3" s="20" t="s">
        <v>116</v>
      </c>
      <c r="H3" s="11">
        <v>311640000</v>
      </c>
      <c r="I3" s="21" t="s">
        <v>127</v>
      </c>
      <c r="J3" s="18" t="s">
        <v>115</v>
      </c>
    </row>
    <row r="4" spans="1:10" ht="86.25" customHeight="1" x14ac:dyDescent="0.2">
      <c r="A4" s="19" t="s">
        <v>143</v>
      </c>
      <c r="B4" s="18" t="s">
        <v>144</v>
      </c>
      <c r="C4" s="18" t="s">
        <v>117</v>
      </c>
      <c r="D4" s="18" t="s">
        <v>7</v>
      </c>
      <c r="E4" s="18" t="s">
        <v>126</v>
      </c>
      <c r="F4" s="18" t="s">
        <v>70</v>
      </c>
      <c r="G4" s="20" t="s">
        <v>116</v>
      </c>
      <c r="H4" s="11">
        <v>80000000</v>
      </c>
      <c r="I4" s="21" t="s">
        <v>127</v>
      </c>
      <c r="J4" s="18" t="s">
        <v>115</v>
      </c>
    </row>
    <row r="5" spans="1:10" ht="86.25" customHeight="1" x14ac:dyDescent="0.2">
      <c r="A5" s="19" t="s">
        <v>145</v>
      </c>
      <c r="B5" s="18" t="s">
        <v>12</v>
      </c>
      <c r="C5" s="18" t="s">
        <v>0</v>
      </c>
      <c r="D5" s="18" t="s">
        <v>7</v>
      </c>
      <c r="E5" s="18" t="s">
        <v>126</v>
      </c>
      <c r="F5" s="18" t="s">
        <v>70</v>
      </c>
      <c r="G5" s="20" t="s">
        <v>116</v>
      </c>
      <c r="H5" s="12">
        <v>33200000</v>
      </c>
      <c r="I5" s="21" t="s">
        <v>127</v>
      </c>
      <c r="J5" s="18" t="s">
        <v>115</v>
      </c>
    </row>
    <row r="6" spans="1:10" ht="80.25" customHeight="1" x14ac:dyDescent="0.2">
      <c r="A6" s="19" t="s">
        <v>13</v>
      </c>
      <c r="B6" s="18" t="s">
        <v>14</v>
      </c>
      <c r="C6" s="18" t="s">
        <v>2</v>
      </c>
      <c r="D6" s="18" t="s">
        <v>10</v>
      </c>
      <c r="E6" s="18" t="s">
        <v>59</v>
      </c>
      <c r="F6" s="18" t="s">
        <v>73</v>
      </c>
      <c r="G6" s="20" t="s">
        <v>116</v>
      </c>
      <c r="H6" s="11">
        <v>65000000</v>
      </c>
      <c r="I6" s="21" t="s">
        <v>127</v>
      </c>
      <c r="J6" s="18" t="s">
        <v>115</v>
      </c>
    </row>
    <row r="7" spans="1:10" ht="80.25" customHeight="1" x14ac:dyDescent="0.2">
      <c r="A7" s="19" t="s">
        <v>148</v>
      </c>
      <c r="B7" s="18" t="s">
        <v>149</v>
      </c>
      <c r="C7" s="18" t="s">
        <v>0</v>
      </c>
      <c r="D7" s="18" t="s">
        <v>11</v>
      </c>
      <c r="E7" s="18" t="s">
        <v>126</v>
      </c>
      <c r="F7" s="18" t="s">
        <v>70</v>
      </c>
      <c r="G7" s="20" t="s">
        <v>116</v>
      </c>
      <c r="H7" s="11">
        <v>65000000</v>
      </c>
      <c r="I7" s="21" t="s">
        <v>127</v>
      </c>
      <c r="J7" s="18" t="s">
        <v>150</v>
      </c>
    </row>
    <row r="8" spans="1:10" ht="80.25" customHeight="1" x14ac:dyDescent="0.2">
      <c r="A8" s="19" t="s">
        <v>148</v>
      </c>
      <c r="B8" s="18" t="s">
        <v>151</v>
      </c>
      <c r="C8" s="18" t="s">
        <v>0</v>
      </c>
      <c r="D8" s="18" t="s">
        <v>11</v>
      </c>
      <c r="E8" s="18" t="s">
        <v>126</v>
      </c>
      <c r="F8" s="18" t="s">
        <v>69</v>
      </c>
      <c r="G8" s="20" t="s">
        <v>116</v>
      </c>
      <c r="H8" s="11">
        <v>1000000000</v>
      </c>
      <c r="I8" s="21" t="s">
        <v>127</v>
      </c>
      <c r="J8" s="18" t="s">
        <v>150</v>
      </c>
    </row>
    <row r="9" spans="1:10" ht="80.25" customHeight="1" x14ac:dyDescent="0.2">
      <c r="A9" s="19" t="s">
        <v>157</v>
      </c>
      <c r="B9" s="18" t="s">
        <v>158</v>
      </c>
      <c r="C9" s="18" t="s">
        <v>0</v>
      </c>
      <c r="D9" s="18" t="s">
        <v>137</v>
      </c>
      <c r="E9" s="18" t="s">
        <v>159</v>
      </c>
      <c r="F9" s="18" t="s">
        <v>70</v>
      </c>
      <c r="G9" s="20" t="s">
        <v>116</v>
      </c>
      <c r="H9" s="11">
        <v>1000000000</v>
      </c>
      <c r="I9" s="21" t="s">
        <v>160</v>
      </c>
      <c r="J9" s="18" t="s">
        <v>150</v>
      </c>
    </row>
    <row r="10" spans="1:10" ht="72.75" customHeight="1" x14ac:dyDescent="0.2">
      <c r="A10" s="19" t="s">
        <v>146</v>
      </c>
      <c r="B10" s="18" t="s">
        <v>147</v>
      </c>
      <c r="C10" s="18" t="s">
        <v>0</v>
      </c>
      <c r="D10" s="18" t="s">
        <v>137</v>
      </c>
      <c r="E10" s="18" t="s">
        <v>122</v>
      </c>
      <c r="F10" s="18" t="s">
        <v>70</v>
      </c>
      <c r="G10" s="20" t="s">
        <v>116</v>
      </c>
      <c r="H10" s="11">
        <v>1000000000</v>
      </c>
      <c r="I10" s="21" t="s">
        <v>160</v>
      </c>
      <c r="J10" s="18" t="s">
        <v>150</v>
      </c>
    </row>
    <row r="11" spans="1:10" ht="63.75" customHeight="1" x14ac:dyDescent="0.2">
      <c r="A11" s="19" t="s">
        <v>66</v>
      </c>
      <c r="B11" s="18" t="s">
        <v>65</v>
      </c>
      <c r="C11" s="18" t="s">
        <v>15</v>
      </c>
      <c r="D11" s="18" t="s">
        <v>11</v>
      </c>
      <c r="E11" s="18" t="s">
        <v>126</v>
      </c>
      <c r="F11" s="18" t="s">
        <v>69</v>
      </c>
      <c r="G11" s="20" t="s">
        <v>116</v>
      </c>
      <c r="H11" s="11">
        <v>69225000</v>
      </c>
      <c r="I11" s="21" t="s">
        <v>127</v>
      </c>
      <c r="J11" s="18" t="s">
        <v>114</v>
      </c>
    </row>
    <row r="12" spans="1:10" ht="72.75" customHeight="1" x14ac:dyDescent="0.2">
      <c r="A12" s="19" t="s">
        <v>161</v>
      </c>
      <c r="B12" s="18" t="s">
        <v>162</v>
      </c>
      <c r="C12" s="18" t="s">
        <v>0</v>
      </c>
      <c r="D12" s="18" t="s">
        <v>21</v>
      </c>
      <c r="E12" s="18" t="s">
        <v>126</v>
      </c>
      <c r="F12" s="18" t="s">
        <v>118</v>
      </c>
      <c r="G12" s="20" t="s">
        <v>116</v>
      </c>
      <c r="H12" s="11">
        <v>187558495</v>
      </c>
      <c r="I12" s="21" t="s">
        <v>127</v>
      </c>
      <c r="J12" s="18" t="s">
        <v>114</v>
      </c>
    </row>
    <row r="13" spans="1:10" ht="80.25" customHeight="1" x14ac:dyDescent="0.2">
      <c r="A13" s="19" t="s">
        <v>163</v>
      </c>
      <c r="B13" s="18" t="s">
        <v>164</v>
      </c>
      <c r="C13" s="18" t="s">
        <v>0</v>
      </c>
      <c r="D13" s="18" t="s">
        <v>11</v>
      </c>
      <c r="E13" s="18" t="s">
        <v>126</v>
      </c>
      <c r="F13" s="18" t="s">
        <v>70</v>
      </c>
      <c r="G13" s="20" t="s">
        <v>116</v>
      </c>
      <c r="H13" s="11">
        <v>74535000</v>
      </c>
      <c r="I13" s="21" t="s">
        <v>127</v>
      </c>
      <c r="J13" s="18" t="s">
        <v>138</v>
      </c>
    </row>
    <row r="14" spans="1:10" ht="90" customHeight="1" x14ac:dyDescent="0.2">
      <c r="A14" s="19" t="s">
        <v>165</v>
      </c>
      <c r="B14" s="18" t="s">
        <v>166</v>
      </c>
      <c r="C14" s="18" t="s">
        <v>15</v>
      </c>
      <c r="D14" s="18" t="s">
        <v>167</v>
      </c>
      <c r="E14" s="18" t="s">
        <v>59</v>
      </c>
      <c r="F14" s="18" t="s">
        <v>69</v>
      </c>
      <c r="G14" s="20" t="s">
        <v>116</v>
      </c>
      <c r="H14" s="11">
        <v>156632505</v>
      </c>
      <c r="I14" s="21" t="s">
        <v>127</v>
      </c>
      <c r="J14" s="18" t="s">
        <v>138</v>
      </c>
    </row>
    <row r="15" spans="1:10" ht="66.75" customHeight="1" x14ac:dyDescent="0.2">
      <c r="A15" s="19" t="s">
        <v>16</v>
      </c>
      <c r="B15" s="18" t="s">
        <v>17</v>
      </c>
      <c r="C15" s="18" t="s">
        <v>0</v>
      </c>
      <c r="D15" s="18" t="s">
        <v>18</v>
      </c>
      <c r="E15" s="26" t="s">
        <v>155</v>
      </c>
      <c r="F15" s="18" t="s">
        <v>69</v>
      </c>
      <c r="G15" s="20" t="s">
        <v>116</v>
      </c>
      <c r="H15" s="11">
        <v>2063116110</v>
      </c>
      <c r="I15" s="21" t="s">
        <v>154</v>
      </c>
      <c r="J15" s="18" t="s">
        <v>139</v>
      </c>
    </row>
    <row r="16" spans="1:10" ht="62.25" customHeight="1" x14ac:dyDescent="0.2">
      <c r="A16" s="19" t="s">
        <v>19</v>
      </c>
      <c r="B16" s="18" t="s">
        <v>20</v>
      </c>
      <c r="C16" s="18" t="s">
        <v>0</v>
      </c>
      <c r="D16" s="18" t="s">
        <v>7</v>
      </c>
      <c r="E16" s="18" t="s">
        <v>120</v>
      </c>
      <c r="F16" s="18" t="s">
        <v>69</v>
      </c>
      <c r="G16" s="20" t="s">
        <v>116</v>
      </c>
      <c r="H16" s="11">
        <v>14312100</v>
      </c>
      <c r="I16" s="21" t="s">
        <v>127</v>
      </c>
      <c r="J16" s="18" t="s">
        <v>114</v>
      </c>
    </row>
    <row r="17" spans="1:10" ht="63" customHeight="1" x14ac:dyDescent="0.2">
      <c r="A17" s="19" t="s">
        <v>75</v>
      </c>
      <c r="B17" s="18" t="s">
        <v>76</v>
      </c>
      <c r="C17" s="18" t="s">
        <v>0</v>
      </c>
      <c r="D17" s="18" t="s">
        <v>21</v>
      </c>
      <c r="E17" s="18" t="s">
        <v>121</v>
      </c>
      <c r="F17" s="18" t="s">
        <v>70</v>
      </c>
      <c r="G17" s="20" t="s">
        <v>116</v>
      </c>
      <c r="H17" s="11">
        <v>246688056</v>
      </c>
      <c r="I17" s="21" t="s">
        <v>127</v>
      </c>
      <c r="J17" s="18" t="s">
        <v>132</v>
      </c>
    </row>
    <row r="18" spans="1:10" ht="78.75" customHeight="1" x14ac:dyDescent="0.2">
      <c r="A18" s="19" t="s">
        <v>26</v>
      </c>
      <c r="B18" s="18" t="s">
        <v>27</v>
      </c>
      <c r="C18" s="18" t="s">
        <v>28</v>
      </c>
      <c r="D18" s="18" t="s">
        <v>10</v>
      </c>
      <c r="E18" s="18" t="s">
        <v>123</v>
      </c>
      <c r="F18" s="18" t="s">
        <v>69</v>
      </c>
      <c r="G18" s="20" t="s">
        <v>116</v>
      </c>
      <c r="H18" s="11">
        <v>250000000</v>
      </c>
      <c r="I18" s="21" t="s">
        <v>127</v>
      </c>
      <c r="J18" s="18" t="s">
        <v>114</v>
      </c>
    </row>
    <row r="19" spans="1:10" ht="72.75" customHeight="1" x14ac:dyDescent="0.2">
      <c r="A19" s="19" t="s">
        <v>22</v>
      </c>
      <c r="B19" s="18" t="s">
        <v>23</v>
      </c>
      <c r="C19" s="18" t="s">
        <v>2</v>
      </c>
      <c r="D19" s="18" t="s">
        <v>8</v>
      </c>
      <c r="E19" s="18" t="s">
        <v>155</v>
      </c>
      <c r="F19" s="18" t="s">
        <v>69</v>
      </c>
      <c r="G19" s="20" t="s">
        <v>116</v>
      </c>
      <c r="H19" s="11">
        <v>270000000</v>
      </c>
      <c r="I19" s="21" t="s">
        <v>154</v>
      </c>
      <c r="J19" s="18" t="s">
        <v>156</v>
      </c>
    </row>
    <row r="20" spans="1:10" ht="63" customHeight="1" x14ac:dyDescent="0.2">
      <c r="A20" s="19" t="s">
        <v>24</v>
      </c>
      <c r="B20" s="18" t="s">
        <v>25</v>
      </c>
      <c r="C20" s="18" t="s">
        <v>2</v>
      </c>
      <c r="D20" s="18" t="s">
        <v>8</v>
      </c>
      <c r="E20" s="18" t="s">
        <v>155</v>
      </c>
      <c r="F20" s="18" t="s">
        <v>69</v>
      </c>
      <c r="G20" s="20" t="s">
        <v>116</v>
      </c>
      <c r="H20" s="11">
        <v>708100000</v>
      </c>
      <c r="I20" s="27">
        <v>500000000</v>
      </c>
      <c r="J20" s="18" t="s">
        <v>132</v>
      </c>
    </row>
    <row r="21" spans="1:10" ht="78.75" customHeight="1" x14ac:dyDescent="0.2">
      <c r="A21" s="19" t="s">
        <v>168</v>
      </c>
      <c r="B21" s="18" t="s">
        <v>164</v>
      </c>
      <c r="C21" s="18" t="s">
        <v>0</v>
      </c>
      <c r="D21" s="18" t="s">
        <v>11</v>
      </c>
      <c r="E21" s="18" t="s">
        <v>169</v>
      </c>
      <c r="F21" s="18" t="s">
        <v>118</v>
      </c>
      <c r="G21" s="20" t="s">
        <v>115</v>
      </c>
      <c r="H21" s="11">
        <v>15000000</v>
      </c>
      <c r="I21" s="21" t="s">
        <v>127</v>
      </c>
      <c r="J21" s="18" t="s">
        <v>138</v>
      </c>
    </row>
    <row r="22" spans="1:10" ht="111.75" customHeight="1" x14ac:dyDescent="0.2">
      <c r="A22" s="19" t="s">
        <v>67</v>
      </c>
      <c r="B22" s="18" t="s">
        <v>39</v>
      </c>
      <c r="C22" s="18" t="s">
        <v>2</v>
      </c>
      <c r="D22" s="18" t="s">
        <v>11</v>
      </c>
      <c r="E22" s="18" t="s">
        <v>128</v>
      </c>
      <c r="F22" s="18" t="s">
        <v>69</v>
      </c>
      <c r="G22" s="20" t="s">
        <v>116</v>
      </c>
      <c r="H22" s="11">
        <v>15000000</v>
      </c>
      <c r="I22" s="21" t="s">
        <v>129</v>
      </c>
      <c r="J22" s="18" t="s">
        <v>138</v>
      </c>
    </row>
    <row r="23" spans="1:10" ht="111.75" customHeight="1" x14ac:dyDescent="0.2">
      <c r="A23" s="19" t="s">
        <v>170</v>
      </c>
      <c r="B23" s="18" t="s">
        <v>164</v>
      </c>
      <c r="C23" s="18" t="s">
        <v>0</v>
      </c>
      <c r="D23" s="18" t="s">
        <v>11</v>
      </c>
      <c r="E23" s="18" t="s">
        <v>126</v>
      </c>
      <c r="F23" s="18" t="s">
        <v>69</v>
      </c>
      <c r="G23" s="20" t="s">
        <v>171</v>
      </c>
      <c r="H23" s="11">
        <v>12500000</v>
      </c>
      <c r="I23" s="21" t="s">
        <v>127</v>
      </c>
      <c r="J23" s="18" t="s">
        <v>150</v>
      </c>
    </row>
    <row r="24" spans="1:10" ht="86" customHeight="1" x14ac:dyDescent="0.2">
      <c r="A24" s="19" t="s">
        <v>172</v>
      </c>
      <c r="B24" s="18" t="s">
        <v>173</v>
      </c>
      <c r="C24" s="18" t="s">
        <v>0</v>
      </c>
      <c r="D24" s="18" t="s">
        <v>11</v>
      </c>
      <c r="E24" s="18" t="s">
        <v>126</v>
      </c>
      <c r="F24" s="18" t="s">
        <v>118</v>
      </c>
      <c r="G24" s="20" t="s">
        <v>131</v>
      </c>
      <c r="H24" s="11">
        <v>12500000</v>
      </c>
      <c r="I24" s="21" t="s">
        <v>127</v>
      </c>
      <c r="J24" s="18" t="s">
        <v>174</v>
      </c>
    </row>
    <row r="25" spans="1:10" ht="76" customHeight="1" x14ac:dyDescent="0.2">
      <c r="A25" s="19" t="s">
        <v>29</v>
      </c>
      <c r="B25" s="18" t="s">
        <v>30</v>
      </c>
      <c r="C25" s="18" t="s">
        <v>0</v>
      </c>
      <c r="D25" s="18" t="s">
        <v>31</v>
      </c>
      <c r="E25" s="18" t="s">
        <v>124</v>
      </c>
      <c r="F25" s="18" t="s">
        <v>69</v>
      </c>
      <c r="G25" s="20" t="s">
        <v>116</v>
      </c>
      <c r="H25" s="11">
        <v>800000000</v>
      </c>
      <c r="I25" s="21" t="s">
        <v>127</v>
      </c>
      <c r="J25" s="18" t="s">
        <v>114</v>
      </c>
    </row>
    <row r="26" spans="1:10" ht="66" customHeight="1" x14ac:dyDescent="0.2">
      <c r="A26" s="19" t="s">
        <v>175</v>
      </c>
      <c r="B26" s="18" t="s">
        <v>176</v>
      </c>
      <c r="C26" s="18" t="s">
        <v>0</v>
      </c>
      <c r="D26" s="18" t="s">
        <v>177</v>
      </c>
      <c r="E26" s="18" t="s">
        <v>126</v>
      </c>
      <c r="F26" s="18" t="s">
        <v>118</v>
      </c>
      <c r="G26" s="20" t="s">
        <v>131</v>
      </c>
      <c r="H26" s="11">
        <v>138450000</v>
      </c>
      <c r="I26" s="21" t="s">
        <v>127</v>
      </c>
      <c r="J26" s="18" t="s">
        <v>115</v>
      </c>
    </row>
    <row r="27" spans="1:10" ht="80.25" customHeight="1" x14ac:dyDescent="0.2">
      <c r="A27" s="19" t="s">
        <v>43</v>
      </c>
      <c r="B27" s="18" t="s">
        <v>44</v>
      </c>
      <c r="C27" s="18" t="s">
        <v>2</v>
      </c>
      <c r="D27" s="18" t="s">
        <v>11</v>
      </c>
      <c r="E27" s="18" t="s">
        <v>133</v>
      </c>
      <c r="F27" s="18" t="s">
        <v>69</v>
      </c>
      <c r="G27" s="20" t="s">
        <v>116</v>
      </c>
      <c r="H27" s="11">
        <v>15000000</v>
      </c>
      <c r="I27" s="28">
        <v>15000000</v>
      </c>
      <c r="J27" s="18" t="s">
        <v>131</v>
      </c>
    </row>
    <row r="28" spans="1:10" ht="77.25" customHeight="1" x14ac:dyDescent="0.2">
      <c r="A28" s="19" t="s">
        <v>33</v>
      </c>
      <c r="B28" s="18" t="s">
        <v>34</v>
      </c>
      <c r="C28" s="18" t="s">
        <v>0</v>
      </c>
      <c r="D28" s="18" t="s">
        <v>8</v>
      </c>
      <c r="E28" s="18" t="s">
        <v>35</v>
      </c>
      <c r="F28" s="18" t="s">
        <v>69</v>
      </c>
      <c r="G28" s="20" t="s">
        <v>116</v>
      </c>
      <c r="H28" s="11">
        <v>70000000</v>
      </c>
      <c r="I28" s="21" t="s">
        <v>127</v>
      </c>
      <c r="J28" s="18" t="s">
        <v>131</v>
      </c>
    </row>
    <row r="29" spans="1:10" ht="79.5" customHeight="1" x14ac:dyDescent="0.2">
      <c r="A29" s="19" t="s">
        <v>74</v>
      </c>
      <c r="B29" s="18" t="s">
        <v>36</v>
      </c>
      <c r="C29" s="18" t="s">
        <v>0</v>
      </c>
      <c r="D29" s="18" t="s">
        <v>7</v>
      </c>
      <c r="E29" s="18" t="s">
        <v>152</v>
      </c>
      <c r="F29" s="18" t="s">
        <v>69</v>
      </c>
      <c r="G29" s="20" t="s">
        <v>116</v>
      </c>
      <c r="H29" s="11">
        <v>24845000</v>
      </c>
      <c r="I29" s="28" t="s">
        <v>153</v>
      </c>
      <c r="J29" s="18" t="s">
        <v>131</v>
      </c>
    </row>
    <row r="30" spans="1:10" ht="63.75" customHeight="1" x14ac:dyDescent="0.2">
      <c r="A30" s="19" t="s">
        <v>178</v>
      </c>
      <c r="B30" s="18" t="s">
        <v>179</v>
      </c>
      <c r="C30" s="18" t="s">
        <v>0</v>
      </c>
      <c r="D30" s="18" t="s">
        <v>58</v>
      </c>
      <c r="E30" s="18" t="s">
        <v>180</v>
      </c>
      <c r="F30" s="18" t="s">
        <v>70</v>
      </c>
      <c r="G30" s="20" t="s">
        <v>131</v>
      </c>
      <c r="H30" s="11">
        <v>220000000</v>
      </c>
      <c r="I30" s="21" t="s">
        <v>181</v>
      </c>
      <c r="J30" s="18" t="s">
        <v>150</v>
      </c>
    </row>
    <row r="31" spans="1:10" ht="66" customHeight="1" x14ac:dyDescent="0.2">
      <c r="A31" s="19" t="s">
        <v>37</v>
      </c>
      <c r="B31" s="18" t="s">
        <v>38</v>
      </c>
      <c r="C31" s="18" t="s">
        <v>0</v>
      </c>
      <c r="D31" s="18" t="s">
        <v>31</v>
      </c>
      <c r="E31" s="18" t="s">
        <v>136</v>
      </c>
      <c r="F31" s="18" t="s">
        <v>69</v>
      </c>
      <c r="G31" s="20" t="s">
        <v>116</v>
      </c>
      <c r="H31" s="11">
        <v>730000000</v>
      </c>
      <c r="I31" s="21" t="s">
        <v>127</v>
      </c>
      <c r="J31" s="18" t="s">
        <v>132</v>
      </c>
    </row>
    <row r="32" spans="1:10" ht="72" customHeight="1" x14ac:dyDescent="0.2">
      <c r="A32" s="19" t="s">
        <v>182</v>
      </c>
      <c r="B32" s="18" t="s">
        <v>183</v>
      </c>
      <c r="C32" s="18" t="s">
        <v>2</v>
      </c>
      <c r="D32" s="18" t="s">
        <v>58</v>
      </c>
      <c r="E32" s="18" t="s">
        <v>180</v>
      </c>
      <c r="F32" s="18" t="s">
        <v>118</v>
      </c>
      <c r="G32" s="20" t="s">
        <v>115</v>
      </c>
      <c r="H32" s="11">
        <v>300000000</v>
      </c>
      <c r="I32" s="21" t="s">
        <v>181</v>
      </c>
      <c r="J32" s="18" t="s">
        <v>150</v>
      </c>
    </row>
    <row r="33" spans="1:10" ht="85.5" customHeight="1" x14ac:dyDescent="0.2">
      <c r="A33" s="19" t="s">
        <v>184</v>
      </c>
      <c r="B33" s="18" t="s">
        <v>185</v>
      </c>
      <c r="C33" s="19" t="s">
        <v>0</v>
      </c>
      <c r="D33" s="19" t="s">
        <v>40</v>
      </c>
      <c r="E33" s="18" t="s">
        <v>126</v>
      </c>
      <c r="F33" s="18" t="s">
        <v>69</v>
      </c>
      <c r="G33" s="20" t="s">
        <v>115</v>
      </c>
      <c r="H33" s="11">
        <v>2000000000</v>
      </c>
      <c r="I33" s="21" t="s">
        <v>127</v>
      </c>
      <c r="J33" s="18" t="s">
        <v>132</v>
      </c>
    </row>
    <row r="34" spans="1:10" ht="77" customHeight="1" x14ac:dyDescent="0.2">
      <c r="A34" s="19" t="s">
        <v>186</v>
      </c>
      <c r="B34" s="18" t="s">
        <v>12</v>
      </c>
      <c r="C34" s="18" t="s">
        <v>0</v>
      </c>
      <c r="D34" s="18" t="s">
        <v>177</v>
      </c>
      <c r="E34" s="18" t="s">
        <v>169</v>
      </c>
      <c r="F34" s="18" t="s">
        <v>118</v>
      </c>
      <c r="G34" s="20" t="s">
        <v>115</v>
      </c>
      <c r="H34" s="11">
        <v>35000000</v>
      </c>
      <c r="I34" s="21" t="s">
        <v>127</v>
      </c>
      <c r="J34" s="18" t="s">
        <v>150</v>
      </c>
    </row>
    <row r="35" spans="1:10" ht="72" customHeight="1" x14ac:dyDescent="0.2">
      <c r="A35" s="19" t="s">
        <v>45</v>
      </c>
      <c r="B35" s="18" t="s">
        <v>46</v>
      </c>
      <c r="C35" s="19" t="s">
        <v>47</v>
      </c>
      <c r="D35" s="19" t="s">
        <v>40</v>
      </c>
      <c r="E35" s="18" t="s">
        <v>125</v>
      </c>
      <c r="F35" s="18" t="s">
        <v>69</v>
      </c>
      <c r="G35" s="20" t="s">
        <v>115</v>
      </c>
      <c r="H35" s="11">
        <v>1318400000</v>
      </c>
      <c r="I35" s="21" t="s">
        <v>127</v>
      </c>
      <c r="J35" s="18" t="s">
        <v>132</v>
      </c>
    </row>
    <row r="36" spans="1:10" ht="76" customHeight="1" x14ac:dyDescent="0.2">
      <c r="A36" s="19" t="s">
        <v>41</v>
      </c>
      <c r="B36" s="18" t="s">
        <v>12</v>
      </c>
      <c r="C36" s="19" t="s">
        <v>0</v>
      </c>
      <c r="D36" s="19" t="s">
        <v>21</v>
      </c>
      <c r="E36" s="18" t="s">
        <v>54</v>
      </c>
      <c r="F36" s="18" t="s">
        <v>69</v>
      </c>
      <c r="G36" s="20" t="s">
        <v>115</v>
      </c>
      <c r="H36" s="11">
        <v>33200000</v>
      </c>
      <c r="I36" s="21" t="s">
        <v>127</v>
      </c>
      <c r="J36" s="18" t="s">
        <v>138</v>
      </c>
    </row>
    <row r="37" spans="1:10" ht="86.25" customHeight="1" x14ac:dyDescent="0.2">
      <c r="A37" s="19" t="s">
        <v>48</v>
      </c>
      <c r="B37" s="18" t="s">
        <v>49</v>
      </c>
      <c r="C37" s="19" t="s">
        <v>2</v>
      </c>
      <c r="D37" s="19" t="s">
        <v>8</v>
      </c>
      <c r="E37" s="18" t="s">
        <v>126</v>
      </c>
      <c r="F37" s="18" t="s">
        <v>72</v>
      </c>
      <c r="G37" s="20" t="s">
        <v>115</v>
      </c>
      <c r="H37" s="11">
        <v>400000000</v>
      </c>
      <c r="I37" s="21" t="s">
        <v>127</v>
      </c>
      <c r="J37" s="18" t="s">
        <v>132</v>
      </c>
    </row>
    <row r="38" spans="1:10" ht="68" customHeight="1" x14ac:dyDescent="0.2">
      <c r="A38" s="19" t="s">
        <v>50</v>
      </c>
      <c r="B38" s="18" t="s">
        <v>12</v>
      </c>
      <c r="C38" s="19" t="s">
        <v>0</v>
      </c>
      <c r="D38" s="19" t="s">
        <v>51</v>
      </c>
      <c r="E38" s="18" t="s">
        <v>59</v>
      </c>
      <c r="F38" s="18" t="s">
        <v>69</v>
      </c>
      <c r="G38" s="20" t="s">
        <v>115</v>
      </c>
      <c r="H38" s="11">
        <v>14167500</v>
      </c>
      <c r="I38" s="21" t="s">
        <v>127</v>
      </c>
      <c r="J38" s="18" t="s">
        <v>138</v>
      </c>
    </row>
    <row r="39" spans="1:10" ht="63.75" customHeight="1" x14ac:dyDescent="0.2">
      <c r="A39" s="19" t="s">
        <v>52</v>
      </c>
      <c r="B39" s="18" t="s">
        <v>53</v>
      </c>
      <c r="C39" s="19" t="s">
        <v>0</v>
      </c>
      <c r="D39" s="19" t="s">
        <v>51</v>
      </c>
      <c r="E39" s="18" t="s">
        <v>54</v>
      </c>
      <c r="F39" s="18" t="s">
        <v>69</v>
      </c>
      <c r="G39" s="20" t="s">
        <v>116</v>
      </c>
      <c r="H39" s="11">
        <v>70000000</v>
      </c>
      <c r="I39" s="27">
        <v>70000000</v>
      </c>
      <c r="J39" s="18" t="s">
        <v>115</v>
      </c>
    </row>
    <row r="40" spans="1:10" ht="62.25" customHeight="1" x14ac:dyDescent="0.2">
      <c r="A40" s="19" t="s">
        <v>55</v>
      </c>
      <c r="B40" s="18" t="s">
        <v>56</v>
      </c>
      <c r="C40" s="19" t="s">
        <v>57</v>
      </c>
      <c r="D40" s="19" t="s">
        <v>58</v>
      </c>
      <c r="E40" s="18" t="s">
        <v>59</v>
      </c>
      <c r="F40" s="18" t="s">
        <v>69</v>
      </c>
      <c r="G40" s="20" t="s">
        <v>115</v>
      </c>
      <c r="H40" s="11">
        <v>6163272484</v>
      </c>
      <c r="I40" s="21" t="s">
        <v>127</v>
      </c>
      <c r="J40" s="18" t="s">
        <v>114</v>
      </c>
    </row>
    <row r="41" spans="1:10" ht="66.75" customHeight="1" x14ac:dyDescent="0.2">
      <c r="A41" s="19" t="s">
        <v>60</v>
      </c>
      <c r="B41" s="18" t="s">
        <v>61</v>
      </c>
      <c r="C41" s="19" t="s">
        <v>62</v>
      </c>
      <c r="D41" s="19" t="s">
        <v>8</v>
      </c>
      <c r="E41" s="18" t="s">
        <v>126</v>
      </c>
      <c r="F41" s="18" t="s">
        <v>72</v>
      </c>
      <c r="G41" s="20" t="s">
        <v>115</v>
      </c>
      <c r="H41" s="11">
        <v>577350000</v>
      </c>
      <c r="I41" s="21" t="s">
        <v>127</v>
      </c>
      <c r="J41" s="18" t="s">
        <v>132</v>
      </c>
    </row>
    <row r="42" spans="1:10" ht="83.25" customHeight="1" x14ac:dyDescent="0.2">
      <c r="A42" s="19" t="s">
        <v>63</v>
      </c>
      <c r="B42" s="18" t="s">
        <v>64</v>
      </c>
      <c r="C42" s="19" t="s">
        <v>0</v>
      </c>
      <c r="D42" s="19" t="s">
        <v>8</v>
      </c>
      <c r="E42" s="18" t="s">
        <v>135</v>
      </c>
      <c r="F42" s="18" t="s">
        <v>69</v>
      </c>
      <c r="G42" s="20" t="s">
        <v>115</v>
      </c>
      <c r="H42" s="11">
        <v>563900000</v>
      </c>
      <c r="I42" s="21" t="s">
        <v>160</v>
      </c>
      <c r="J42" s="18" t="s">
        <v>132</v>
      </c>
    </row>
    <row r="43" spans="1:10" ht="83.25" customHeight="1" x14ac:dyDescent="0.2">
      <c r="A43" s="19" t="s">
        <v>140</v>
      </c>
      <c r="B43" s="18" t="s">
        <v>134</v>
      </c>
      <c r="C43" s="19" t="s">
        <v>117</v>
      </c>
      <c r="D43" s="19" t="s">
        <v>7</v>
      </c>
      <c r="E43" s="18" t="s">
        <v>126</v>
      </c>
      <c r="F43" s="18" t="s">
        <v>70</v>
      </c>
      <c r="G43" s="20" t="s">
        <v>116</v>
      </c>
      <c r="H43" s="11">
        <v>1191749252</v>
      </c>
      <c r="I43" s="21" t="s">
        <v>127</v>
      </c>
      <c r="J43" s="21" t="s">
        <v>127</v>
      </c>
    </row>
    <row r="44" spans="1:10" ht="92.25" customHeight="1" x14ac:dyDescent="0.2">
      <c r="A44" s="19" t="s">
        <v>189</v>
      </c>
      <c r="B44" s="18" t="s">
        <v>190</v>
      </c>
      <c r="C44" s="18" t="s">
        <v>0</v>
      </c>
      <c r="D44" s="18" t="s">
        <v>7</v>
      </c>
      <c r="E44" s="18" t="s">
        <v>191</v>
      </c>
      <c r="F44" s="18" t="s">
        <v>69</v>
      </c>
      <c r="G44" s="20" t="s">
        <v>116</v>
      </c>
      <c r="H44" s="11">
        <v>1055009435</v>
      </c>
      <c r="I44" s="28" t="s">
        <v>192</v>
      </c>
      <c r="J44" s="18" t="s">
        <v>132</v>
      </c>
    </row>
    <row r="45" spans="1:10" ht="89" customHeight="1" x14ac:dyDescent="0.2">
      <c r="A45" s="19" t="s">
        <v>193</v>
      </c>
      <c r="B45" s="18" t="s">
        <v>194</v>
      </c>
      <c r="C45" s="18" t="s">
        <v>0</v>
      </c>
      <c r="D45" s="18" t="s">
        <v>31</v>
      </c>
      <c r="E45" s="18" t="s">
        <v>126</v>
      </c>
      <c r="F45" s="18" t="s">
        <v>69</v>
      </c>
      <c r="G45" s="20" t="s">
        <v>116</v>
      </c>
      <c r="H45" s="11">
        <v>3881260614</v>
      </c>
      <c r="I45" s="21" t="s">
        <v>127</v>
      </c>
      <c r="J45" s="18" t="s">
        <v>132</v>
      </c>
    </row>
    <row r="46" spans="1:10" ht="89" customHeight="1" x14ac:dyDescent="0.2">
      <c r="A46" s="19" t="s">
        <v>195</v>
      </c>
      <c r="B46" s="18" t="s">
        <v>196</v>
      </c>
      <c r="C46" s="18" t="s">
        <v>0</v>
      </c>
      <c r="D46" s="18" t="s">
        <v>8</v>
      </c>
      <c r="E46" s="18" t="s">
        <v>126</v>
      </c>
      <c r="F46" s="18" t="s">
        <v>69</v>
      </c>
      <c r="G46" s="20" t="s">
        <v>116</v>
      </c>
      <c r="H46" s="11">
        <v>723604321</v>
      </c>
      <c r="I46" s="21" t="s">
        <v>127</v>
      </c>
      <c r="J46" s="18" t="s">
        <v>132</v>
      </c>
    </row>
    <row r="47" spans="1:10" ht="66.75" customHeight="1" x14ac:dyDescent="0.2">
      <c r="A47" s="19" t="s">
        <v>197</v>
      </c>
      <c r="B47" s="18" t="s">
        <v>198</v>
      </c>
      <c r="C47" s="18" t="s">
        <v>0</v>
      </c>
      <c r="D47" s="18" t="s">
        <v>199</v>
      </c>
      <c r="E47" s="18" t="s">
        <v>200</v>
      </c>
      <c r="F47" s="18" t="s">
        <v>69</v>
      </c>
      <c r="G47" s="20" t="s">
        <v>116</v>
      </c>
      <c r="H47" s="11">
        <v>90000000</v>
      </c>
      <c r="I47" s="29">
        <v>90000000</v>
      </c>
      <c r="J47" s="18" t="s">
        <v>132</v>
      </c>
    </row>
    <row r="48" spans="1:10" ht="74.25" customHeight="1" x14ac:dyDescent="0.2">
      <c r="A48" s="19" t="s">
        <v>201</v>
      </c>
      <c r="B48" s="18" t="s">
        <v>202</v>
      </c>
      <c r="C48" s="18" t="s">
        <v>2</v>
      </c>
      <c r="D48" s="18" t="s">
        <v>58</v>
      </c>
      <c r="E48" s="18" t="s">
        <v>126</v>
      </c>
      <c r="F48" s="20" t="s">
        <v>70</v>
      </c>
      <c r="G48" s="20" t="s">
        <v>116</v>
      </c>
      <c r="H48" s="11">
        <v>4000000000</v>
      </c>
      <c r="I48" s="21" t="s">
        <v>127</v>
      </c>
      <c r="J48" s="18" t="s">
        <v>203</v>
      </c>
    </row>
    <row r="49" spans="1:10" s="30" customFormat="1" ht="82" customHeight="1" x14ac:dyDescent="0.2">
      <c r="A49" s="23" t="s">
        <v>204</v>
      </c>
      <c r="B49" s="18" t="s">
        <v>205</v>
      </c>
      <c r="C49" s="18" t="s">
        <v>206</v>
      </c>
      <c r="D49" s="18" t="s">
        <v>8</v>
      </c>
      <c r="E49" s="18" t="s">
        <v>126</v>
      </c>
      <c r="F49" s="18" t="s">
        <v>69</v>
      </c>
      <c r="G49" s="20" t="s">
        <v>116</v>
      </c>
      <c r="H49" s="12">
        <v>10000000</v>
      </c>
      <c r="I49" s="21" t="s">
        <v>127</v>
      </c>
      <c r="J49" s="18" t="s">
        <v>131</v>
      </c>
    </row>
    <row r="50" spans="1:10" ht="81.75" customHeight="1" x14ac:dyDescent="0.2">
      <c r="A50" s="19" t="s">
        <v>207</v>
      </c>
      <c r="B50" s="18" t="s">
        <v>208</v>
      </c>
      <c r="C50" s="18" t="s">
        <v>0</v>
      </c>
      <c r="D50" s="18" t="s">
        <v>31</v>
      </c>
      <c r="E50" s="18" t="s">
        <v>126</v>
      </c>
      <c r="F50" s="18" t="s">
        <v>69</v>
      </c>
      <c r="G50" s="20" t="s">
        <v>116</v>
      </c>
      <c r="H50" s="12">
        <v>37198887</v>
      </c>
      <c r="I50" s="21" t="s">
        <v>127</v>
      </c>
      <c r="J50" s="18" t="s">
        <v>131</v>
      </c>
    </row>
    <row r="51" spans="1:10" ht="68.25" customHeight="1" x14ac:dyDescent="0.2">
      <c r="A51" s="19" t="s">
        <v>209</v>
      </c>
      <c r="B51" s="18" t="s">
        <v>210</v>
      </c>
      <c r="C51" s="18" t="s">
        <v>0</v>
      </c>
      <c r="D51" s="18" t="s">
        <v>31</v>
      </c>
      <c r="E51" s="18" t="s">
        <v>200</v>
      </c>
      <c r="F51" s="18" t="s">
        <v>69</v>
      </c>
      <c r="G51" s="20" t="s">
        <v>116</v>
      </c>
      <c r="H51" s="11">
        <v>90000000</v>
      </c>
      <c r="I51" s="29">
        <v>90000000</v>
      </c>
      <c r="J51" s="18" t="s">
        <v>132</v>
      </c>
    </row>
    <row r="52" spans="1:10" ht="75" x14ac:dyDescent="0.2">
      <c r="A52" s="19" t="s">
        <v>211</v>
      </c>
      <c r="B52" s="18" t="s">
        <v>212</v>
      </c>
      <c r="C52" s="18" t="s">
        <v>0</v>
      </c>
      <c r="D52" s="18" t="s">
        <v>31</v>
      </c>
      <c r="E52" s="18" t="s">
        <v>126</v>
      </c>
      <c r="F52" s="20" t="s">
        <v>69</v>
      </c>
      <c r="G52" s="20" t="s">
        <v>116</v>
      </c>
      <c r="H52" s="13">
        <v>98309467.849999994</v>
      </c>
      <c r="I52" s="21" t="s">
        <v>127</v>
      </c>
      <c r="J52" s="18" t="s">
        <v>131</v>
      </c>
    </row>
    <row r="53" spans="1:10" ht="74.25" customHeight="1" x14ac:dyDescent="0.2">
      <c r="A53" s="19" t="s">
        <v>213</v>
      </c>
      <c r="B53" s="18" t="s">
        <v>214</v>
      </c>
      <c r="C53" s="18" t="s">
        <v>0</v>
      </c>
      <c r="D53" s="18" t="s">
        <v>31</v>
      </c>
      <c r="E53" s="18" t="s">
        <v>126</v>
      </c>
      <c r="F53" s="20" t="s">
        <v>70</v>
      </c>
      <c r="G53" s="20" t="s">
        <v>116</v>
      </c>
      <c r="H53" s="11">
        <v>18867798</v>
      </c>
      <c r="I53" s="21" t="s">
        <v>127</v>
      </c>
      <c r="J53" s="18" t="s">
        <v>131</v>
      </c>
    </row>
    <row r="54" spans="1:10" ht="75" x14ac:dyDescent="0.2">
      <c r="A54" s="19" t="s">
        <v>215</v>
      </c>
      <c r="B54" s="18" t="s">
        <v>216</v>
      </c>
      <c r="C54" s="18" t="s">
        <v>0</v>
      </c>
      <c r="D54" s="18" t="s">
        <v>7</v>
      </c>
      <c r="E54" s="18" t="s">
        <v>126</v>
      </c>
      <c r="F54" s="20" t="s">
        <v>69</v>
      </c>
      <c r="G54" s="20" t="s">
        <v>116</v>
      </c>
      <c r="H54" s="11">
        <v>462194960</v>
      </c>
      <c r="I54" s="21" t="s">
        <v>127</v>
      </c>
      <c r="J54" s="18" t="s">
        <v>115</v>
      </c>
    </row>
    <row r="55" spans="1:10" ht="75" x14ac:dyDescent="0.2">
      <c r="A55" s="19" t="s">
        <v>217</v>
      </c>
      <c r="B55" s="18" t="s">
        <v>12</v>
      </c>
      <c r="C55" s="18" t="s">
        <v>0</v>
      </c>
      <c r="D55" s="18" t="s">
        <v>7</v>
      </c>
      <c r="E55" s="18" t="s">
        <v>126</v>
      </c>
      <c r="F55" s="20" t="s">
        <v>69</v>
      </c>
      <c r="G55" s="20" t="s">
        <v>116</v>
      </c>
      <c r="H55" s="11">
        <v>26527500</v>
      </c>
      <c r="I55" s="21" t="s">
        <v>127</v>
      </c>
      <c r="J55" s="18" t="s">
        <v>150</v>
      </c>
    </row>
    <row r="56" spans="1:10" ht="47.25" customHeight="1" x14ac:dyDescent="0.2">
      <c r="A56" s="19" t="s">
        <v>218</v>
      </c>
      <c r="B56" s="18" t="s">
        <v>219</v>
      </c>
      <c r="C56" s="18" t="s">
        <v>0</v>
      </c>
      <c r="D56" s="18" t="s">
        <v>31</v>
      </c>
      <c r="E56" s="18" t="s">
        <v>200</v>
      </c>
      <c r="F56" s="20" t="s">
        <v>69</v>
      </c>
      <c r="G56" s="20" t="s">
        <v>116</v>
      </c>
      <c r="H56" s="11">
        <v>147675626</v>
      </c>
      <c r="I56" s="29">
        <v>147675626</v>
      </c>
      <c r="J56" s="18" t="s">
        <v>132</v>
      </c>
    </row>
    <row r="57" spans="1:10" ht="75" x14ac:dyDescent="0.2">
      <c r="A57" s="19" t="s">
        <v>220</v>
      </c>
      <c r="B57" s="18" t="s">
        <v>221</v>
      </c>
      <c r="C57" s="18" t="s">
        <v>2</v>
      </c>
      <c r="D57" s="18" t="s">
        <v>8</v>
      </c>
      <c r="E57" s="18" t="s">
        <v>126</v>
      </c>
      <c r="F57" s="20" t="s">
        <v>69</v>
      </c>
      <c r="G57" s="20" t="s">
        <v>116</v>
      </c>
      <c r="H57" s="14">
        <v>65826424</v>
      </c>
      <c r="I57" s="21" t="s">
        <v>127</v>
      </c>
      <c r="J57" s="18" t="s">
        <v>131</v>
      </c>
    </row>
    <row r="58" spans="1:10" ht="75" x14ac:dyDescent="0.2">
      <c r="A58" s="19" t="s">
        <v>222</v>
      </c>
      <c r="B58" s="18" t="s">
        <v>223</v>
      </c>
      <c r="C58" s="18" t="s">
        <v>2</v>
      </c>
      <c r="D58" s="18" t="s">
        <v>31</v>
      </c>
      <c r="E58" s="18" t="s">
        <v>126</v>
      </c>
      <c r="F58" s="20" t="s">
        <v>69</v>
      </c>
      <c r="G58" s="20" t="s">
        <v>116</v>
      </c>
      <c r="H58" s="11">
        <v>92860118</v>
      </c>
      <c r="I58" s="21" t="s">
        <v>127</v>
      </c>
      <c r="J58" s="18" t="s">
        <v>132</v>
      </c>
    </row>
    <row r="59" spans="1:10" ht="45" x14ac:dyDescent="0.2">
      <c r="A59" s="19" t="s">
        <v>224</v>
      </c>
      <c r="B59" s="18" t="s">
        <v>225</v>
      </c>
      <c r="C59" s="18" t="s">
        <v>2</v>
      </c>
      <c r="D59" s="18" t="s">
        <v>8</v>
      </c>
      <c r="E59" s="18" t="s">
        <v>226</v>
      </c>
      <c r="F59" s="20" t="s">
        <v>69</v>
      </c>
      <c r="G59" s="20" t="s">
        <v>116</v>
      </c>
      <c r="H59" s="11">
        <v>2487415433</v>
      </c>
      <c r="I59" s="31">
        <v>223089248</v>
      </c>
      <c r="J59" s="18" t="s">
        <v>132</v>
      </c>
    </row>
    <row r="60" spans="1:10" ht="45" x14ac:dyDescent="0.2">
      <c r="A60" s="19" t="s">
        <v>227</v>
      </c>
      <c r="B60" s="18" t="s">
        <v>228</v>
      </c>
      <c r="C60" s="18" t="s">
        <v>2</v>
      </c>
      <c r="D60" s="18" t="s">
        <v>58</v>
      </c>
      <c r="E60" s="18" t="s">
        <v>229</v>
      </c>
      <c r="F60" s="18" t="s">
        <v>69</v>
      </c>
      <c r="G60" s="20" t="s">
        <v>116</v>
      </c>
      <c r="H60" s="11">
        <v>398702470</v>
      </c>
      <c r="I60" s="31">
        <v>398702470</v>
      </c>
      <c r="J60" s="18" t="s">
        <v>132</v>
      </c>
    </row>
    <row r="61" spans="1:10" ht="75" x14ac:dyDescent="0.2">
      <c r="A61" s="19" t="s">
        <v>230</v>
      </c>
      <c r="B61" s="18" t="s">
        <v>12</v>
      </c>
      <c r="C61" s="18" t="s">
        <v>0</v>
      </c>
      <c r="D61" s="18" t="s">
        <v>7</v>
      </c>
      <c r="E61" s="18" t="s">
        <v>126</v>
      </c>
      <c r="F61" s="18" t="s">
        <v>69</v>
      </c>
      <c r="G61" s="20" t="s">
        <v>116</v>
      </c>
      <c r="H61" s="11">
        <v>15400000</v>
      </c>
      <c r="I61" s="21" t="s">
        <v>127</v>
      </c>
      <c r="J61" s="18" t="s">
        <v>150</v>
      </c>
    </row>
    <row r="62" spans="1:10" ht="61.5" customHeight="1" x14ac:dyDescent="0.2">
      <c r="A62" s="19" t="s">
        <v>231</v>
      </c>
      <c r="B62" s="18" t="s">
        <v>12</v>
      </c>
      <c r="C62" s="18" t="s">
        <v>117</v>
      </c>
      <c r="D62" s="18" t="s">
        <v>7</v>
      </c>
      <c r="E62" s="18" t="s">
        <v>226</v>
      </c>
      <c r="F62" s="18" t="s">
        <v>118</v>
      </c>
      <c r="G62" s="20" t="s">
        <v>116</v>
      </c>
      <c r="H62" s="11">
        <v>46640317</v>
      </c>
      <c r="I62" s="21" t="s">
        <v>127</v>
      </c>
      <c r="J62" s="18" t="s">
        <v>150</v>
      </c>
    </row>
    <row r="63" spans="1:10" ht="61.5" customHeight="1" x14ac:dyDescent="0.2">
      <c r="A63" s="19" t="s">
        <v>232</v>
      </c>
      <c r="B63" s="18" t="s">
        <v>233</v>
      </c>
      <c r="C63" s="18" t="s">
        <v>117</v>
      </c>
      <c r="D63" s="18" t="s">
        <v>7</v>
      </c>
      <c r="E63" s="18" t="s">
        <v>234</v>
      </c>
      <c r="F63" s="18" t="s">
        <v>118</v>
      </c>
      <c r="G63" s="20" t="s">
        <v>116</v>
      </c>
      <c r="H63" s="11">
        <v>255964537</v>
      </c>
      <c r="I63" s="31">
        <v>33228840</v>
      </c>
      <c r="J63" s="18" t="s">
        <v>114</v>
      </c>
    </row>
    <row r="64" spans="1:10" ht="81" customHeight="1" x14ac:dyDescent="0.2">
      <c r="A64" s="19" t="s">
        <v>235</v>
      </c>
      <c r="B64" s="18" t="s">
        <v>236</v>
      </c>
      <c r="C64" s="18" t="s">
        <v>0</v>
      </c>
      <c r="D64" s="18" t="s">
        <v>177</v>
      </c>
      <c r="E64" s="18" t="s">
        <v>169</v>
      </c>
      <c r="F64" s="18" t="s">
        <v>118</v>
      </c>
      <c r="G64" s="20" t="s">
        <v>115</v>
      </c>
      <c r="H64" s="15">
        <v>26038459</v>
      </c>
      <c r="I64" s="21" t="s">
        <v>127</v>
      </c>
      <c r="J64" s="18" t="s">
        <v>115</v>
      </c>
    </row>
    <row r="65" spans="1:10" ht="89" customHeight="1" x14ac:dyDescent="0.2">
      <c r="A65" s="19" t="s">
        <v>237</v>
      </c>
      <c r="B65" s="18" t="s">
        <v>238</v>
      </c>
      <c r="C65" s="18" t="s">
        <v>117</v>
      </c>
      <c r="D65" s="18" t="s">
        <v>7</v>
      </c>
      <c r="E65" s="18" t="s">
        <v>126</v>
      </c>
      <c r="F65" s="18" t="s">
        <v>118</v>
      </c>
      <c r="G65" s="20" t="s">
        <v>116</v>
      </c>
      <c r="H65" s="15">
        <v>10564051</v>
      </c>
      <c r="I65" s="21" t="s">
        <v>127</v>
      </c>
      <c r="J65" s="18" t="s">
        <v>115</v>
      </c>
    </row>
    <row r="66" spans="1:10" ht="72" customHeight="1" x14ac:dyDescent="0.2">
      <c r="A66" s="19" t="s">
        <v>239</v>
      </c>
      <c r="B66" s="18" t="s">
        <v>240</v>
      </c>
      <c r="C66" s="18" t="s">
        <v>117</v>
      </c>
      <c r="D66" s="18" t="s">
        <v>58</v>
      </c>
      <c r="E66" s="18" t="s">
        <v>126</v>
      </c>
      <c r="F66" s="18" t="s">
        <v>118</v>
      </c>
      <c r="G66" s="20" t="s">
        <v>115</v>
      </c>
      <c r="H66" s="15">
        <v>350756000</v>
      </c>
      <c r="I66" s="21" t="s">
        <v>127</v>
      </c>
      <c r="J66" s="18" t="s">
        <v>150</v>
      </c>
    </row>
    <row r="67" spans="1:10" ht="91" customHeight="1" x14ac:dyDescent="0.2">
      <c r="A67" s="19" t="s">
        <v>241</v>
      </c>
      <c r="B67" s="18" t="s">
        <v>12</v>
      </c>
      <c r="C67" s="18" t="s">
        <v>117</v>
      </c>
      <c r="D67" s="18" t="s">
        <v>7</v>
      </c>
      <c r="E67" s="18" t="s">
        <v>126</v>
      </c>
      <c r="F67" s="18" t="s">
        <v>118</v>
      </c>
      <c r="G67" s="20" t="s">
        <v>116</v>
      </c>
      <c r="H67" s="15">
        <v>138987170</v>
      </c>
      <c r="I67" s="21" t="s">
        <v>127</v>
      </c>
      <c r="J67" s="18" t="s">
        <v>150</v>
      </c>
    </row>
    <row r="68" spans="1:10" ht="81" customHeight="1" x14ac:dyDescent="0.2">
      <c r="A68" s="19" t="s">
        <v>242</v>
      </c>
      <c r="B68" s="18" t="s">
        <v>12</v>
      </c>
      <c r="C68" s="18" t="s">
        <v>117</v>
      </c>
      <c r="D68" s="18" t="s">
        <v>7</v>
      </c>
      <c r="E68" s="18" t="s">
        <v>126</v>
      </c>
      <c r="F68" s="18" t="s">
        <v>118</v>
      </c>
      <c r="G68" s="20" t="s">
        <v>115</v>
      </c>
      <c r="H68" s="15">
        <v>74065745</v>
      </c>
      <c r="I68" s="21" t="s">
        <v>127</v>
      </c>
      <c r="J68" s="18" t="s">
        <v>150</v>
      </c>
    </row>
    <row r="69" spans="1:10" ht="74" customHeight="1" x14ac:dyDescent="0.2">
      <c r="A69" s="19" t="s">
        <v>243</v>
      </c>
      <c r="B69" s="18" t="s">
        <v>244</v>
      </c>
      <c r="C69" s="18" t="s">
        <v>117</v>
      </c>
      <c r="D69" s="18" t="s">
        <v>7</v>
      </c>
      <c r="E69" s="18" t="s">
        <v>126</v>
      </c>
      <c r="F69" s="18" t="s">
        <v>118</v>
      </c>
      <c r="G69" s="20" t="s">
        <v>115</v>
      </c>
      <c r="H69" s="15">
        <v>49934081</v>
      </c>
      <c r="I69" s="21" t="s">
        <v>127</v>
      </c>
      <c r="J69" s="18" t="s">
        <v>150</v>
      </c>
    </row>
    <row r="70" spans="1:10" ht="69" customHeight="1" x14ac:dyDescent="0.2">
      <c r="A70" s="19" t="s">
        <v>245</v>
      </c>
      <c r="B70" s="18" t="s">
        <v>246</v>
      </c>
      <c r="C70" s="18" t="s">
        <v>117</v>
      </c>
      <c r="D70" s="18" t="s">
        <v>7</v>
      </c>
      <c r="E70" s="18" t="s">
        <v>247</v>
      </c>
      <c r="F70" s="18" t="s">
        <v>118</v>
      </c>
      <c r="G70" s="20" t="s">
        <v>115</v>
      </c>
      <c r="H70" s="15">
        <v>100000000</v>
      </c>
      <c r="I70" s="29">
        <v>100000000</v>
      </c>
      <c r="J70" s="18" t="s">
        <v>150</v>
      </c>
    </row>
    <row r="71" spans="1:10" ht="88" customHeight="1" x14ac:dyDescent="0.2">
      <c r="A71" s="19" t="s">
        <v>248</v>
      </c>
      <c r="B71" s="18" t="s">
        <v>249</v>
      </c>
      <c r="C71" s="18" t="s">
        <v>117</v>
      </c>
      <c r="D71" s="18" t="s">
        <v>7</v>
      </c>
      <c r="E71" s="18" t="s">
        <v>126</v>
      </c>
      <c r="F71" s="18" t="s">
        <v>118</v>
      </c>
      <c r="G71" s="20" t="s">
        <v>114</v>
      </c>
      <c r="H71" s="15">
        <v>98247927</v>
      </c>
      <c r="I71" s="21" t="s">
        <v>127</v>
      </c>
      <c r="J71" s="18" t="s">
        <v>150</v>
      </c>
    </row>
    <row r="72" spans="1:10" ht="69" customHeight="1" x14ac:dyDescent="0.2">
      <c r="A72" s="19" t="s">
        <v>250</v>
      </c>
      <c r="B72" s="18" t="s">
        <v>249</v>
      </c>
      <c r="C72" s="18" t="s">
        <v>117</v>
      </c>
      <c r="D72" s="18" t="s">
        <v>7</v>
      </c>
      <c r="E72" s="18" t="s">
        <v>126</v>
      </c>
      <c r="F72" s="18" t="s">
        <v>118</v>
      </c>
      <c r="G72" s="20" t="s">
        <v>114</v>
      </c>
      <c r="H72" s="15">
        <v>104527927</v>
      </c>
      <c r="I72" s="21" t="s">
        <v>127</v>
      </c>
      <c r="J72" s="18" t="s">
        <v>150</v>
      </c>
    </row>
    <row r="73" spans="1:10" ht="76" customHeight="1" x14ac:dyDescent="0.2">
      <c r="A73" s="19" t="s">
        <v>251</v>
      </c>
      <c r="B73" s="18" t="s">
        <v>249</v>
      </c>
      <c r="C73" s="18" t="s">
        <v>117</v>
      </c>
      <c r="D73" s="18" t="s">
        <v>7</v>
      </c>
      <c r="E73" s="18" t="s">
        <v>126</v>
      </c>
      <c r="F73" s="18" t="s">
        <v>118</v>
      </c>
      <c r="G73" s="20" t="s">
        <v>114</v>
      </c>
      <c r="H73" s="15">
        <v>215731702</v>
      </c>
      <c r="I73" s="21" t="s">
        <v>127</v>
      </c>
      <c r="J73" s="18" t="s">
        <v>150</v>
      </c>
    </row>
    <row r="74" spans="1:10" ht="61.5" customHeight="1" x14ac:dyDescent="0.2">
      <c r="A74" s="19" t="s">
        <v>252</v>
      </c>
      <c r="B74" s="18" t="s">
        <v>253</v>
      </c>
      <c r="C74" s="18" t="s">
        <v>117</v>
      </c>
      <c r="D74" s="18" t="s">
        <v>7</v>
      </c>
      <c r="E74" s="18" t="s">
        <v>126</v>
      </c>
      <c r="F74" s="18" t="s">
        <v>118</v>
      </c>
      <c r="G74" s="20" t="s">
        <v>114</v>
      </c>
      <c r="H74" s="15">
        <v>104527927</v>
      </c>
      <c r="I74" s="21" t="s">
        <v>127</v>
      </c>
      <c r="J74" s="18" t="s">
        <v>150</v>
      </c>
    </row>
    <row r="75" spans="1:10" ht="61.5" customHeight="1" x14ac:dyDescent="0.2">
      <c r="A75" s="19" t="s">
        <v>254</v>
      </c>
      <c r="B75" s="18" t="s">
        <v>255</v>
      </c>
      <c r="C75" s="18" t="s">
        <v>117</v>
      </c>
      <c r="D75" s="18" t="s">
        <v>7</v>
      </c>
      <c r="E75" s="18" t="s">
        <v>135</v>
      </c>
      <c r="F75" s="18" t="s">
        <v>118</v>
      </c>
      <c r="G75" s="20" t="s">
        <v>114</v>
      </c>
      <c r="H75" s="15">
        <v>106371050</v>
      </c>
      <c r="I75" s="21" t="s">
        <v>256</v>
      </c>
      <c r="J75" s="18" t="s">
        <v>150</v>
      </c>
    </row>
    <row r="76" spans="1:10" ht="73" customHeight="1" x14ac:dyDescent="0.2">
      <c r="A76" s="19" t="s">
        <v>257</v>
      </c>
      <c r="B76" s="18" t="s">
        <v>258</v>
      </c>
      <c r="C76" s="18" t="s">
        <v>117</v>
      </c>
      <c r="D76" s="18" t="s">
        <v>7</v>
      </c>
      <c r="E76" s="18" t="s">
        <v>126</v>
      </c>
      <c r="F76" s="18" t="s">
        <v>118</v>
      </c>
      <c r="G76" s="20" t="s">
        <v>114</v>
      </c>
      <c r="H76" s="15">
        <v>60000000</v>
      </c>
      <c r="I76" s="21" t="s">
        <v>127</v>
      </c>
      <c r="J76" s="18" t="s">
        <v>139</v>
      </c>
    </row>
    <row r="77" spans="1:10" ht="80" customHeight="1" x14ac:dyDescent="0.2">
      <c r="A77" s="19" t="s">
        <v>259</v>
      </c>
      <c r="B77" s="18" t="s">
        <v>260</v>
      </c>
      <c r="C77" s="18" t="s">
        <v>117</v>
      </c>
      <c r="D77" s="18" t="s">
        <v>7</v>
      </c>
      <c r="E77" s="18" t="s">
        <v>126</v>
      </c>
      <c r="F77" s="18" t="s">
        <v>118</v>
      </c>
      <c r="G77" s="20" t="s">
        <v>114</v>
      </c>
      <c r="H77" s="15">
        <v>12218000</v>
      </c>
      <c r="I77" s="21" t="s">
        <v>127</v>
      </c>
      <c r="J77" s="18" t="s">
        <v>150</v>
      </c>
    </row>
    <row r="78" spans="1:10" ht="82" customHeight="1" x14ac:dyDescent="0.2">
      <c r="A78" s="19" t="s">
        <v>261</v>
      </c>
      <c r="B78" s="18" t="s">
        <v>190</v>
      </c>
      <c r="C78" s="18" t="s">
        <v>117</v>
      </c>
      <c r="D78" s="18" t="s">
        <v>7</v>
      </c>
      <c r="E78" s="18" t="s">
        <v>126</v>
      </c>
      <c r="F78" s="18" t="s">
        <v>118</v>
      </c>
      <c r="G78" s="20" t="s">
        <v>114</v>
      </c>
      <c r="H78" s="15">
        <v>639829957</v>
      </c>
      <c r="I78" s="21" t="s">
        <v>127</v>
      </c>
      <c r="J78" s="18" t="s">
        <v>139</v>
      </c>
    </row>
    <row r="79" spans="1:10" ht="74" customHeight="1" x14ac:dyDescent="0.2">
      <c r="A79" s="19" t="s">
        <v>262</v>
      </c>
      <c r="B79" s="18" t="s">
        <v>263</v>
      </c>
      <c r="C79" s="18" t="s">
        <v>117</v>
      </c>
      <c r="D79" s="18" t="s">
        <v>7</v>
      </c>
      <c r="E79" s="18" t="s">
        <v>234</v>
      </c>
      <c r="F79" s="18" t="s">
        <v>118</v>
      </c>
      <c r="G79" s="20" t="s">
        <v>114</v>
      </c>
      <c r="H79" s="15">
        <v>79127496</v>
      </c>
      <c r="I79" s="32">
        <v>10323195</v>
      </c>
      <c r="J79" s="18" t="s">
        <v>115</v>
      </c>
    </row>
    <row r="80" spans="1:10" ht="71" customHeight="1" x14ac:dyDescent="0.2">
      <c r="A80" s="19" t="s">
        <v>264</v>
      </c>
      <c r="B80" s="18" t="s">
        <v>12</v>
      </c>
      <c r="C80" s="18" t="s">
        <v>117</v>
      </c>
      <c r="D80" s="18" t="s">
        <v>7</v>
      </c>
      <c r="E80" s="18" t="s">
        <v>126</v>
      </c>
      <c r="F80" s="18" t="s">
        <v>118</v>
      </c>
      <c r="G80" s="20" t="s">
        <v>114</v>
      </c>
      <c r="H80" s="15">
        <v>74898365</v>
      </c>
      <c r="I80" s="21" t="s">
        <v>127</v>
      </c>
      <c r="J80" s="18" t="s">
        <v>150</v>
      </c>
    </row>
    <row r="81" spans="1:10" ht="77" customHeight="1" x14ac:dyDescent="0.2">
      <c r="A81" s="19" t="s">
        <v>265</v>
      </c>
      <c r="B81" s="18" t="s">
        <v>12</v>
      </c>
      <c r="C81" s="18" t="s">
        <v>117</v>
      </c>
      <c r="D81" s="18" t="s">
        <v>7</v>
      </c>
      <c r="E81" s="18" t="s">
        <v>126</v>
      </c>
      <c r="F81" s="18" t="s">
        <v>118</v>
      </c>
      <c r="G81" s="20" t="s">
        <v>114</v>
      </c>
      <c r="H81" s="15">
        <v>49392077</v>
      </c>
      <c r="I81" s="21" t="s">
        <v>127</v>
      </c>
      <c r="J81" s="18" t="s">
        <v>150</v>
      </c>
    </row>
    <row r="82" spans="1:10" ht="83" customHeight="1" x14ac:dyDescent="0.2">
      <c r="A82" s="19" t="s">
        <v>266</v>
      </c>
      <c r="B82" s="18" t="s">
        <v>267</v>
      </c>
      <c r="C82" s="18" t="s">
        <v>117</v>
      </c>
      <c r="D82" s="18" t="s">
        <v>8</v>
      </c>
      <c r="E82" s="18" t="s">
        <v>126</v>
      </c>
      <c r="F82" s="18" t="s">
        <v>118</v>
      </c>
      <c r="G82" s="20" t="s">
        <v>114</v>
      </c>
      <c r="H82" s="15">
        <v>15787000</v>
      </c>
      <c r="I82" s="21" t="s">
        <v>127</v>
      </c>
      <c r="J82" s="18" t="s">
        <v>115</v>
      </c>
    </row>
    <row r="83" spans="1:10" ht="79" customHeight="1" x14ac:dyDescent="0.2">
      <c r="A83" s="19" t="s">
        <v>268</v>
      </c>
      <c r="B83" s="18" t="s">
        <v>269</v>
      </c>
      <c r="C83" s="18" t="s">
        <v>117</v>
      </c>
      <c r="D83" s="18" t="s">
        <v>7</v>
      </c>
      <c r="E83" s="18" t="s">
        <v>126</v>
      </c>
      <c r="F83" s="18" t="s">
        <v>118</v>
      </c>
      <c r="G83" s="20" t="s">
        <v>114</v>
      </c>
      <c r="H83" s="15">
        <v>14653210000</v>
      </c>
      <c r="I83" s="21" t="s">
        <v>127</v>
      </c>
      <c r="J83" s="18" t="s">
        <v>114</v>
      </c>
    </row>
    <row r="84" spans="1:10" ht="72" customHeight="1" x14ac:dyDescent="0.2">
      <c r="A84" s="19" t="s">
        <v>270</v>
      </c>
      <c r="B84" s="18" t="s">
        <v>271</v>
      </c>
      <c r="C84" s="18" t="s">
        <v>117</v>
      </c>
      <c r="D84" s="18" t="s">
        <v>8</v>
      </c>
      <c r="E84" s="18" t="s">
        <v>126</v>
      </c>
      <c r="F84" s="18" t="s">
        <v>118</v>
      </c>
      <c r="G84" s="20" t="s">
        <v>114</v>
      </c>
      <c r="H84" s="15">
        <v>1031059460</v>
      </c>
      <c r="I84" s="21" t="s">
        <v>127</v>
      </c>
      <c r="J84" s="18" t="s">
        <v>132</v>
      </c>
    </row>
    <row r="85" spans="1:10" ht="73" customHeight="1" x14ac:dyDescent="0.2">
      <c r="A85" s="19" t="s">
        <v>272</v>
      </c>
      <c r="B85" s="18" t="s">
        <v>273</v>
      </c>
      <c r="C85" s="18" t="s">
        <v>117</v>
      </c>
      <c r="D85" s="18" t="s">
        <v>8</v>
      </c>
      <c r="E85" s="18" t="s">
        <v>126</v>
      </c>
      <c r="F85" s="18" t="s">
        <v>118</v>
      </c>
      <c r="G85" s="20" t="s">
        <v>114</v>
      </c>
      <c r="H85" s="15">
        <v>3196451218</v>
      </c>
      <c r="I85" s="21" t="s">
        <v>127</v>
      </c>
      <c r="J85" s="18" t="s">
        <v>114</v>
      </c>
    </row>
    <row r="86" spans="1:10" ht="73" customHeight="1" x14ac:dyDescent="0.2">
      <c r="A86" s="19" t="s">
        <v>274</v>
      </c>
      <c r="B86" s="18" t="s">
        <v>275</v>
      </c>
      <c r="C86" s="18" t="s">
        <v>117</v>
      </c>
      <c r="D86" s="18" t="s">
        <v>137</v>
      </c>
      <c r="E86" s="18" t="s">
        <v>126</v>
      </c>
      <c r="F86" s="18" t="s">
        <v>118</v>
      </c>
      <c r="G86" s="20" t="s">
        <v>114</v>
      </c>
      <c r="H86" s="15">
        <v>8721849600</v>
      </c>
      <c r="I86" s="21" t="s">
        <v>127</v>
      </c>
      <c r="J86" s="18" t="s">
        <v>115</v>
      </c>
    </row>
    <row r="87" spans="1:10" ht="77" customHeight="1" x14ac:dyDescent="0.2">
      <c r="A87" s="19" t="s">
        <v>276</v>
      </c>
      <c r="B87" s="18" t="s">
        <v>12</v>
      </c>
      <c r="C87" s="18" t="s">
        <v>117</v>
      </c>
      <c r="D87" s="18" t="s">
        <v>7</v>
      </c>
      <c r="E87" s="18" t="s">
        <v>126</v>
      </c>
      <c r="F87" s="18" t="s">
        <v>118</v>
      </c>
      <c r="G87" s="20" t="s">
        <v>114</v>
      </c>
      <c r="H87" s="15">
        <v>35413269</v>
      </c>
      <c r="I87" s="21" t="s">
        <v>127</v>
      </c>
      <c r="J87" s="18" t="s">
        <v>150</v>
      </c>
    </row>
    <row r="88" spans="1:10" ht="77" customHeight="1" x14ac:dyDescent="0.2">
      <c r="A88" s="19" t="s">
        <v>277</v>
      </c>
      <c r="B88" s="18" t="s">
        <v>12</v>
      </c>
      <c r="C88" s="18" t="s">
        <v>117</v>
      </c>
      <c r="D88" s="18" t="s">
        <v>7</v>
      </c>
      <c r="E88" s="18" t="s">
        <v>126</v>
      </c>
      <c r="F88" s="18" t="s">
        <v>118</v>
      </c>
      <c r="G88" s="20" t="s">
        <v>114</v>
      </c>
      <c r="H88" s="15">
        <v>29674718</v>
      </c>
      <c r="I88" s="21" t="s">
        <v>127</v>
      </c>
      <c r="J88" s="18" t="s">
        <v>150</v>
      </c>
    </row>
    <row r="89" spans="1:10" ht="77" customHeight="1" x14ac:dyDescent="0.2">
      <c r="A89" s="19" t="s">
        <v>278</v>
      </c>
      <c r="B89" s="18" t="s">
        <v>12</v>
      </c>
      <c r="C89" s="18" t="s">
        <v>117</v>
      </c>
      <c r="D89" s="18" t="s">
        <v>7</v>
      </c>
      <c r="E89" s="18" t="s">
        <v>126</v>
      </c>
      <c r="F89" s="18" t="s">
        <v>118</v>
      </c>
      <c r="G89" s="20" t="s">
        <v>114</v>
      </c>
      <c r="H89" s="15">
        <v>35413269</v>
      </c>
      <c r="I89" s="21" t="s">
        <v>127</v>
      </c>
      <c r="J89" s="18" t="s">
        <v>150</v>
      </c>
    </row>
    <row r="90" spans="1:10" ht="77" customHeight="1" x14ac:dyDescent="0.2">
      <c r="A90" s="19" t="s">
        <v>279</v>
      </c>
      <c r="B90" s="18" t="s">
        <v>12</v>
      </c>
      <c r="C90" s="18" t="s">
        <v>117</v>
      </c>
      <c r="D90" s="18" t="s">
        <v>7</v>
      </c>
      <c r="E90" s="18" t="s">
        <v>126</v>
      </c>
      <c r="F90" s="18" t="s">
        <v>118</v>
      </c>
      <c r="G90" s="20" t="s">
        <v>114</v>
      </c>
      <c r="H90" s="15">
        <v>30379182</v>
      </c>
      <c r="I90" s="21" t="s">
        <v>127</v>
      </c>
      <c r="J90" s="18" t="s">
        <v>150</v>
      </c>
    </row>
    <row r="91" spans="1:10" ht="77" customHeight="1" x14ac:dyDescent="0.2">
      <c r="A91" s="19" t="s">
        <v>280</v>
      </c>
      <c r="B91" s="18" t="s">
        <v>255</v>
      </c>
      <c r="C91" s="18" t="s">
        <v>0</v>
      </c>
      <c r="D91" s="18" t="s">
        <v>7</v>
      </c>
      <c r="E91" s="18" t="s">
        <v>126</v>
      </c>
      <c r="F91" s="18" t="s">
        <v>118</v>
      </c>
      <c r="G91" s="20" t="s">
        <v>114</v>
      </c>
      <c r="H91" s="15">
        <v>66400608</v>
      </c>
      <c r="I91" s="21" t="s">
        <v>127</v>
      </c>
      <c r="J91" s="18" t="s">
        <v>138</v>
      </c>
    </row>
    <row r="92" spans="1:10" ht="77" customHeight="1" x14ac:dyDescent="0.2">
      <c r="A92" s="19" t="s">
        <v>281</v>
      </c>
      <c r="B92" s="18" t="s">
        <v>282</v>
      </c>
      <c r="C92" s="18" t="s">
        <v>0</v>
      </c>
      <c r="D92" s="18" t="s">
        <v>7</v>
      </c>
      <c r="E92" s="18" t="s">
        <v>126</v>
      </c>
      <c r="F92" s="18" t="s">
        <v>118</v>
      </c>
      <c r="G92" s="20" t="s">
        <v>114</v>
      </c>
      <c r="H92" s="15">
        <v>40000000</v>
      </c>
      <c r="I92" s="21" t="s">
        <v>127</v>
      </c>
      <c r="J92" s="18" t="s">
        <v>115</v>
      </c>
    </row>
    <row r="93" spans="1:10" ht="73" customHeight="1" x14ac:dyDescent="0.2">
      <c r="A93" s="19" t="s">
        <v>283</v>
      </c>
      <c r="B93" s="18" t="s">
        <v>284</v>
      </c>
      <c r="C93" s="18" t="s">
        <v>0</v>
      </c>
      <c r="D93" s="18" t="s">
        <v>8</v>
      </c>
      <c r="E93" s="18" t="s">
        <v>126</v>
      </c>
      <c r="F93" s="18" t="s">
        <v>118</v>
      </c>
      <c r="G93" s="20" t="s">
        <v>114</v>
      </c>
      <c r="H93" s="15">
        <v>1200000000</v>
      </c>
      <c r="I93" s="21" t="s">
        <v>127</v>
      </c>
      <c r="J93" s="18" t="s">
        <v>138</v>
      </c>
    </row>
    <row r="94" spans="1:10" ht="77" customHeight="1" x14ac:dyDescent="0.2">
      <c r="A94" s="19" t="s">
        <v>285</v>
      </c>
      <c r="B94" s="18" t="s">
        <v>286</v>
      </c>
      <c r="C94" s="18" t="s">
        <v>0</v>
      </c>
      <c r="D94" s="18" t="s">
        <v>7</v>
      </c>
      <c r="E94" s="18" t="s">
        <v>126</v>
      </c>
      <c r="F94" s="18" t="s">
        <v>118</v>
      </c>
      <c r="G94" s="20" t="s">
        <v>114</v>
      </c>
      <c r="H94" s="15">
        <v>941343068</v>
      </c>
      <c r="I94" s="21" t="s">
        <v>127</v>
      </c>
      <c r="J94" s="18" t="s">
        <v>138</v>
      </c>
    </row>
    <row r="95" spans="1:10" ht="77" customHeight="1" x14ac:dyDescent="0.2">
      <c r="A95" s="19" t="s">
        <v>287</v>
      </c>
      <c r="B95" s="18" t="s">
        <v>288</v>
      </c>
      <c r="C95" s="18" t="s">
        <v>2</v>
      </c>
      <c r="D95" s="18" t="s">
        <v>8</v>
      </c>
      <c r="E95" s="18" t="s">
        <v>126</v>
      </c>
      <c r="F95" s="18" t="s">
        <v>118</v>
      </c>
      <c r="G95" s="20" t="s">
        <v>114</v>
      </c>
      <c r="H95" s="15">
        <v>5146980510</v>
      </c>
      <c r="I95" s="21" t="s">
        <v>127</v>
      </c>
      <c r="J95" s="18" t="s">
        <v>139</v>
      </c>
    </row>
    <row r="96" spans="1:10" ht="77" customHeight="1" x14ac:dyDescent="0.2">
      <c r="A96" s="19" t="s">
        <v>289</v>
      </c>
      <c r="B96" s="18" t="s">
        <v>12</v>
      </c>
      <c r="C96" s="18" t="s">
        <v>0</v>
      </c>
      <c r="D96" s="18" t="s">
        <v>7</v>
      </c>
      <c r="E96" s="18" t="s">
        <v>126</v>
      </c>
      <c r="F96" s="18" t="s">
        <v>118</v>
      </c>
      <c r="G96" s="20" t="s">
        <v>114</v>
      </c>
      <c r="H96" s="15">
        <v>73387958</v>
      </c>
      <c r="I96" s="21" t="s">
        <v>127</v>
      </c>
      <c r="J96" s="18" t="s">
        <v>115</v>
      </c>
    </row>
    <row r="97" spans="1:10" ht="77" customHeight="1" x14ac:dyDescent="0.2">
      <c r="A97" s="19" t="s">
        <v>290</v>
      </c>
      <c r="B97" s="18" t="s">
        <v>12</v>
      </c>
      <c r="C97" s="18" t="s">
        <v>0</v>
      </c>
      <c r="D97" s="18" t="s">
        <v>7</v>
      </c>
      <c r="E97" s="18" t="s">
        <v>126</v>
      </c>
      <c r="F97" s="18" t="s">
        <v>118</v>
      </c>
      <c r="G97" s="33" t="s">
        <v>114</v>
      </c>
      <c r="H97" s="15">
        <v>73898365</v>
      </c>
      <c r="I97" s="34" t="s">
        <v>127</v>
      </c>
      <c r="J97" s="18" t="s">
        <v>115</v>
      </c>
    </row>
    <row r="98" spans="1:10" ht="77" customHeight="1" x14ac:dyDescent="0.2">
      <c r="A98" s="19" t="s">
        <v>291</v>
      </c>
      <c r="B98" s="18" t="s">
        <v>292</v>
      </c>
      <c r="C98" s="18" t="s">
        <v>0</v>
      </c>
      <c r="D98" s="18" t="s">
        <v>293</v>
      </c>
      <c r="E98" s="18" t="s">
        <v>126</v>
      </c>
      <c r="F98" s="18" t="s">
        <v>118</v>
      </c>
      <c r="G98" s="33" t="s">
        <v>114</v>
      </c>
      <c r="H98" s="15">
        <v>100000000</v>
      </c>
      <c r="I98" s="34" t="s">
        <v>127</v>
      </c>
      <c r="J98" s="18" t="s">
        <v>115</v>
      </c>
    </row>
    <row r="99" spans="1:10" ht="77" customHeight="1" x14ac:dyDescent="0.2">
      <c r="A99" s="19" t="s">
        <v>294</v>
      </c>
      <c r="B99" s="18" t="s">
        <v>295</v>
      </c>
      <c r="C99" s="18" t="s">
        <v>0</v>
      </c>
      <c r="D99" s="18" t="s">
        <v>293</v>
      </c>
      <c r="E99" s="18" t="s">
        <v>126</v>
      </c>
      <c r="F99" s="18" t="s">
        <v>118</v>
      </c>
      <c r="G99" s="33" t="s">
        <v>114</v>
      </c>
      <c r="H99" s="15">
        <v>700000000</v>
      </c>
      <c r="I99" s="34" t="s">
        <v>127</v>
      </c>
      <c r="J99" s="18" t="s">
        <v>115</v>
      </c>
    </row>
    <row r="100" spans="1:10" ht="77" customHeight="1" x14ac:dyDescent="0.2">
      <c r="A100" s="19" t="s">
        <v>296</v>
      </c>
      <c r="B100" s="18" t="s">
        <v>12</v>
      </c>
      <c r="C100" s="18" t="s">
        <v>0</v>
      </c>
      <c r="D100" s="18" t="s">
        <v>7</v>
      </c>
      <c r="E100" s="18" t="s">
        <v>126</v>
      </c>
      <c r="F100" s="18" t="s">
        <v>69</v>
      </c>
      <c r="G100" s="33" t="s">
        <v>114</v>
      </c>
      <c r="H100" s="15">
        <v>35413269</v>
      </c>
      <c r="I100" s="34" t="s">
        <v>127</v>
      </c>
      <c r="J100" s="18" t="s">
        <v>150</v>
      </c>
    </row>
    <row r="101" spans="1:10" ht="77" customHeight="1" x14ac:dyDescent="0.2">
      <c r="A101" s="19" t="s">
        <v>297</v>
      </c>
      <c r="B101" s="18" t="s">
        <v>12</v>
      </c>
      <c r="C101" s="18" t="s">
        <v>0</v>
      </c>
      <c r="D101" s="18" t="s">
        <v>7</v>
      </c>
      <c r="E101" s="18" t="s">
        <v>126</v>
      </c>
      <c r="F101" s="18" t="s">
        <v>118</v>
      </c>
      <c r="G101" s="33" t="s">
        <v>114</v>
      </c>
      <c r="H101" s="15">
        <v>42589928</v>
      </c>
      <c r="I101" s="34" t="s">
        <v>127</v>
      </c>
      <c r="J101" s="18" t="s">
        <v>150</v>
      </c>
    </row>
    <row r="102" spans="1:10" ht="77" customHeight="1" x14ac:dyDescent="0.2">
      <c r="A102" s="19" t="s">
        <v>298</v>
      </c>
      <c r="B102" s="18" t="s">
        <v>299</v>
      </c>
      <c r="C102" s="18" t="s">
        <v>0</v>
      </c>
      <c r="D102" s="18" t="s">
        <v>8</v>
      </c>
      <c r="E102" s="18" t="s">
        <v>126</v>
      </c>
      <c r="F102" s="18" t="s">
        <v>118</v>
      </c>
      <c r="G102" s="33" t="s">
        <v>114</v>
      </c>
      <c r="H102" s="15">
        <v>90852600</v>
      </c>
      <c r="I102" s="34" t="s">
        <v>127</v>
      </c>
      <c r="J102" s="18" t="s">
        <v>150</v>
      </c>
    </row>
    <row r="103" spans="1:10" ht="77" customHeight="1" x14ac:dyDescent="0.2">
      <c r="A103" s="19" t="s">
        <v>300</v>
      </c>
      <c r="B103" s="18" t="s">
        <v>301</v>
      </c>
      <c r="C103" s="18" t="s">
        <v>0</v>
      </c>
      <c r="D103" s="18" t="s">
        <v>58</v>
      </c>
      <c r="E103" s="18" t="s">
        <v>126</v>
      </c>
      <c r="F103" s="18" t="s">
        <v>118</v>
      </c>
      <c r="G103" s="33" t="s">
        <v>114</v>
      </c>
      <c r="H103" s="15">
        <v>97261352</v>
      </c>
      <c r="I103" s="34" t="s">
        <v>127</v>
      </c>
      <c r="J103" s="18" t="s">
        <v>114</v>
      </c>
    </row>
    <row r="104" spans="1:10" ht="77" customHeight="1" x14ac:dyDescent="0.2">
      <c r="A104" s="19" t="s">
        <v>302</v>
      </c>
      <c r="B104" s="18" t="s">
        <v>244</v>
      </c>
      <c r="C104" s="18" t="s">
        <v>0</v>
      </c>
      <c r="D104" s="18" t="s">
        <v>7</v>
      </c>
      <c r="E104" s="18" t="s">
        <v>126</v>
      </c>
      <c r="F104" s="18" t="s">
        <v>118</v>
      </c>
      <c r="G104" s="33" t="s">
        <v>114</v>
      </c>
      <c r="H104" s="15">
        <v>69071836</v>
      </c>
      <c r="I104" s="34" t="s">
        <v>127</v>
      </c>
      <c r="J104" s="18" t="s">
        <v>132</v>
      </c>
    </row>
    <row r="105" spans="1:10" ht="77" customHeight="1" x14ac:dyDescent="0.2">
      <c r="A105" s="19" t="s">
        <v>303</v>
      </c>
      <c r="B105" s="18" t="s">
        <v>244</v>
      </c>
      <c r="C105" s="18" t="s">
        <v>0</v>
      </c>
      <c r="D105" s="18" t="s">
        <v>7</v>
      </c>
      <c r="E105" s="18" t="s">
        <v>126</v>
      </c>
      <c r="F105" s="18" t="s">
        <v>118</v>
      </c>
      <c r="G105" s="33" t="s">
        <v>114</v>
      </c>
      <c r="H105" s="15">
        <v>38879940</v>
      </c>
      <c r="I105" s="34" t="s">
        <v>127</v>
      </c>
      <c r="J105" s="18" t="s">
        <v>132</v>
      </c>
    </row>
    <row r="106" spans="1:10" ht="77" customHeight="1" x14ac:dyDescent="0.2">
      <c r="A106" s="19" t="s">
        <v>304</v>
      </c>
      <c r="B106" s="18" t="s">
        <v>305</v>
      </c>
      <c r="C106" s="18" t="s">
        <v>0</v>
      </c>
      <c r="D106" s="18" t="s">
        <v>7</v>
      </c>
      <c r="E106" s="18" t="s">
        <v>126</v>
      </c>
      <c r="F106" s="18" t="s">
        <v>118</v>
      </c>
      <c r="G106" s="33" t="s">
        <v>114</v>
      </c>
      <c r="H106" s="15">
        <v>45369928</v>
      </c>
      <c r="I106" s="34" t="s">
        <v>127</v>
      </c>
      <c r="J106" s="18" t="s">
        <v>132</v>
      </c>
    </row>
    <row r="107" spans="1:10" ht="77" customHeight="1" x14ac:dyDescent="0.2">
      <c r="A107" s="19" t="s">
        <v>306</v>
      </c>
      <c r="B107" s="18" t="s">
        <v>305</v>
      </c>
      <c r="C107" s="18" t="s">
        <v>0</v>
      </c>
      <c r="D107" s="18" t="s">
        <v>7</v>
      </c>
      <c r="E107" s="18" t="s">
        <v>126</v>
      </c>
      <c r="F107" s="18" t="s">
        <v>118</v>
      </c>
      <c r="G107" s="33" t="s">
        <v>114</v>
      </c>
      <c r="H107" s="15">
        <v>43331000</v>
      </c>
      <c r="I107" s="34" t="s">
        <v>127</v>
      </c>
      <c r="J107" s="18" t="s">
        <v>132</v>
      </c>
    </row>
    <row r="108" spans="1:10" ht="77" customHeight="1" x14ac:dyDescent="0.2">
      <c r="A108" s="19" t="s">
        <v>307</v>
      </c>
      <c r="B108" s="18" t="s">
        <v>308</v>
      </c>
      <c r="C108" s="18" t="s">
        <v>0</v>
      </c>
      <c r="D108" s="18" t="s">
        <v>309</v>
      </c>
      <c r="E108" s="18" t="s">
        <v>310</v>
      </c>
      <c r="F108" s="18" t="s">
        <v>118</v>
      </c>
      <c r="G108" s="33" t="s">
        <v>114</v>
      </c>
      <c r="H108" s="15">
        <v>37000000</v>
      </c>
      <c r="I108" s="35">
        <v>37000000</v>
      </c>
      <c r="J108" s="18" t="s">
        <v>311</v>
      </c>
    </row>
    <row r="109" spans="1:10" ht="77" customHeight="1" x14ac:dyDescent="0.2">
      <c r="A109" s="19" t="s">
        <v>312</v>
      </c>
      <c r="B109" s="18" t="s">
        <v>313</v>
      </c>
      <c r="C109" s="18" t="s">
        <v>0</v>
      </c>
      <c r="D109" s="18" t="s">
        <v>7</v>
      </c>
      <c r="E109" s="18" t="s">
        <v>126</v>
      </c>
      <c r="F109" s="18" t="s">
        <v>118</v>
      </c>
      <c r="G109" s="33" t="s">
        <v>114</v>
      </c>
      <c r="H109" s="15">
        <v>8831343</v>
      </c>
      <c r="I109" s="36" t="s">
        <v>127</v>
      </c>
      <c r="J109" s="18" t="s">
        <v>138</v>
      </c>
    </row>
    <row r="110" spans="1:10" ht="77" customHeight="1" x14ac:dyDescent="0.2">
      <c r="A110" s="19" t="s">
        <v>314</v>
      </c>
      <c r="B110" s="18" t="s">
        <v>305</v>
      </c>
      <c r="C110" s="18" t="s">
        <v>0</v>
      </c>
      <c r="D110" s="18" t="s">
        <v>7</v>
      </c>
      <c r="E110" s="18" t="s">
        <v>126</v>
      </c>
      <c r="F110" s="18" t="s">
        <v>118</v>
      </c>
      <c r="G110" s="33" t="s">
        <v>114</v>
      </c>
      <c r="H110" s="15">
        <v>43331000</v>
      </c>
      <c r="I110" s="36" t="s">
        <v>127</v>
      </c>
      <c r="J110" s="18" t="s">
        <v>132</v>
      </c>
    </row>
    <row r="111" spans="1:10" ht="77" customHeight="1" x14ac:dyDescent="0.2">
      <c r="A111" s="19" t="s">
        <v>315</v>
      </c>
      <c r="B111" s="18" t="s">
        <v>305</v>
      </c>
      <c r="C111" s="18" t="s">
        <v>0</v>
      </c>
      <c r="D111" s="18" t="s">
        <v>7</v>
      </c>
      <c r="E111" s="18" t="s">
        <v>126</v>
      </c>
      <c r="F111" s="18" t="s">
        <v>118</v>
      </c>
      <c r="G111" s="33" t="s">
        <v>114</v>
      </c>
      <c r="H111" s="15">
        <v>46279928</v>
      </c>
      <c r="I111" s="36" t="s">
        <v>127</v>
      </c>
      <c r="J111" s="18" t="s">
        <v>132</v>
      </c>
    </row>
    <row r="112" spans="1:10" ht="77" customHeight="1" x14ac:dyDescent="0.2">
      <c r="A112" s="19" t="s">
        <v>316</v>
      </c>
      <c r="B112" s="18" t="s">
        <v>317</v>
      </c>
      <c r="C112" s="18" t="s">
        <v>0</v>
      </c>
      <c r="D112" s="18" t="s">
        <v>7</v>
      </c>
      <c r="E112" s="18" t="s">
        <v>126</v>
      </c>
      <c r="F112" s="18" t="s">
        <v>118</v>
      </c>
      <c r="G112" s="33" t="s">
        <v>114</v>
      </c>
      <c r="H112" s="15">
        <v>69888866</v>
      </c>
      <c r="I112" s="36" t="s">
        <v>127</v>
      </c>
      <c r="J112" s="18" t="s">
        <v>150</v>
      </c>
    </row>
    <row r="113" spans="1:10" ht="77" customHeight="1" x14ac:dyDescent="0.2">
      <c r="A113" s="19" t="s">
        <v>325</v>
      </c>
      <c r="B113" s="18" t="s">
        <v>324</v>
      </c>
      <c r="C113" s="18" t="s">
        <v>0</v>
      </c>
      <c r="D113" s="18" t="s">
        <v>7</v>
      </c>
      <c r="E113" s="18" t="s">
        <v>126</v>
      </c>
      <c r="F113" s="18" t="s">
        <v>118</v>
      </c>
      <c r="G113" s="33" t="s">
        <v>114</v>
      </c>
      <c r="H113" s="15">
        <v>74715748</v>
      </c>
      <c r="I113" s="36" t="s">
        <v>127</v>
      </c>
      <c r="J113" s="18" t="s">
        <v>150</v>
      </c>
    </row>
    <row r="114" spans="1:10" ht="77" customHeight="1" x14ac:dyDescent="0.2">
      <c r="A114" s="19" t="s">
        <v>318</v>
      </c>
      <c r="B114" s="18" t="s">
        <v>319</v>
      </c>
      <c r="C114" s="18" t="s">
        <v>0</v>
      </c>
      <c r="D114" s="18" t="s">
        <v>8</v>
      </c>
      <c r="E114" s="18" t="s">
        <v>126</v>
      </c>
      <c r="F114" s="18" t="s">
        <v>118</v>
      </c>
      <c r="G114" s="33" t="s">
        <v>114</v>
      </c>
      <c r="H114" s="15">
        <v>450428238</v>
      </c>
      <c r="I114" s="36" t="s">
        <v>127</v>
      </c>
      <c r="J114" s="18" t="s">
        <v>138</v>
      </c>
    </row>
    <row r="115" spans="1:10" ht="77" customHeight="1" x14ac:dyDescent="0.2">
      <c r="A115" s="19" t="s">
        <v>322</v>
      </c>
      <c r="B115" s="18" t="s">
        <v>323</v>
      </c>
      <c r="C115" s="18" t="s">
        <v>0</v>
      </c>
      <c r="D115" s="18" t="s">
        <v>7</v>
      </c>
      <c r="E115" s="18" t="s">
        <v>126</v>
      </c>
      <c r="F115" s="18" t="s">
        <v>118</v>
      </c>
      <c r="G115" s="33" t="s">
        <v>114</v>
      </c>
      <c r="H115" s="15">
        <v>70331777</v>
      </c>
      <c r="I115" s="36" t="s">
        <v>127</v>
      </c>
      <c r="J115" s="18" t="s">
        <v>150</v>
      </c>
    </row>
    <row r="116" spans="1:10" ht="77" customHeight="1" x14ac:dyDescent="0.2">
      <c r="A116" s="19" t="s">
        <v>320</v>
      </c>
      <c r="B116" s="18" t="s">
        <v>321</v>
      </c>
      <c r="C116" s="18" t="s">
        <v>0</v>
      </c>
      <c r="D116" s="18" t="s">
        <v>58</v>
      </c>
      <c r="E116" s="18" t="s">
        <v>126</v>
      </c>
      <c r="F116" s="18" t="s">
        <v>118</v>
      </c>
      <c r="G116" s="33" t="s">
        <v>114</v>
      </c>
      <c r="H116" s="15">
        <v>32320000</v>
      </c>
      <c r="I116" s="36" t="s">
        <v>127</v>
      </c>
      <c r="J116" s="18" t="s">
        <v>150</v>
      </c>
    </row>
    <row r="117" spans="1:10" ht="77" customHeight="1" x14ac:dyDescent="0.2">
      <c r="A117" s="19" t="s">
        <v>328</v>
      </c>
      <c r="B117" s="18" t="s">
        <v>327</v>
      </c>
      <c r="C117" s="18" t="s">
        <v>0</v>
      </c>
      <c r="D117" s="18" t="s">
        <v>58</v>
      </c>
      <c r="E117" s="18" t="s">
        <v>126</v>
      </c>
      <c r="F117" s="18" t="s">
        <v>118</v>
      </c>
      <c r="G117" s="33" t="s">
        <v>114</v>
      </c>
      <c r="H117" s="15">
        <v>220000000</v>
      </c>
      <c r="I117" s="36" t="s">
        <v>127</v>
      </c>
      <c r="J117" s="18" t="s">
        <v>150</v>
      </c>
    </row>
    <row r="118" spans="1:10" ht="77" customHeight="1" x14ac:dyDescent="0.2">
      <c r="A118" s="19" t="s">
        <v>329</v>
      </c>
      <c r="B118" s="18" t="s">
        <v>236</v>
      </c>
      <c r="C118" s="18" t="s">
        <v>0</v>
      </c>
      <c r="D118" s="18" t="s">
        <v>177</v>
      </c>
      <c r="E118" s="18" t="s">
        <v>126</v>
      </c>
      <c r="F118" s="18" t="s">
        <v>118</v>
      </c>
      <c r="G118" s="33" t="s">
        <v>114</v>
      </c>
      <c r="H118" s="15">
        <v>47441280</v>
      </c>
      <c r="I118" s="36" t="s">
        <v>127</v>
      </c>
      <c r="J118" s="18" t="s">
        <v>114</v>
      </c>
    </row>
    <row r="119" spans="1:10" ht="77" customHeight="1" x14ac:dyDescent="0.2">
      <c r="A119" s="19" t="s">
        <v>330</v>
      </c>
      <c r="B119" s="18" t="s">
        <v>236</v>
      </c>
      <c r="C119" s="18" t="s">
        <v>0</v>
      </c>
      <c r="D119" s="18" t="s">
        <v>177</v>
      </c>
      <c r="E119" s="18" t="s">
        <v>126</v>
      </c>
      <c r="F119" s="18" t="s">
        <v>118</v>
      </c>
      <c r="G119" s="33" t="s">
        <v>114</v>
      </c>
      <c r="H119" s="15">
        <v>61381280</v>
      </c>
      <c r="I119" s="36" t="s">
        <v>127</v>
      </c>
      <c r="J119" s="18" t="s">
        <v>114</v>
      </c>
    </row>
    <row r="120" spans="1:10" ht="77" customHeight="1" x14ac:dyDescent="0.2">
      <c r="A120" s="19" t="s">
        <v>331</v>
      </c>
      <c r="B120" s="18" t="s">
        <v>305</v>
      </c>
      <c r="C120" s="18" t="s">
        <v>0</v>
      </c>
      <c r="D120" s="18" t="s">
        <v>177</v>
      </c>
      <c r="E120" s="18" t="s">
        <v>126</v>
      </c>
      <c r="F120" s="18" t="s">
        <v>118</v>
      </c>
      <c r="G120" s="33" t="s">
        <v>114</v>
      </c>
      <c r="H120" s="15">
        <v>48211280</v>
      </c>
      <c r="I120" s="36" t="s">
        <v>127</v>
      </c>
      <c r="J120" s="18" t="s">
        <v>114</v>
      </c>
    </row>
    <row r="121" spans="1:10" ht="77" customHeight="1" x14ac:dyDescent="0.2">
      <c r="A121" s="19" t="s">
        <v>332</v>
      </c>
      <c r="B121" s="18" t="s">
        <v>333</v>
      </c>
      <c r="C121" s="18" t="s">
        <v>0</v>
      </c>
      <c r="D121" s="18" t="s">
        <v>177</v>
      </c>
      <c r="E121" s="18" t="s">
        <v>126</v>
      </c>
      <c r="F121" s="18" t="s">
        <v>118</v>
      </c>
      <c r="G121" s="33" t="s">
        <v>114</v>
      </c>
      <c r="H121" s="15">
        <v>70555072</v>
      </c>
      <c r="I121" s="36" t="s">
        <v>127</v>
      </c>
      <c r="J121" s="18" t="s">
        <v>150</v>
      </c>
    </row>
    <row r="122" spans="1:10" ht="77" customHeight="1" x14ac:dyDescent="0.2">
      <c r="A122" s="19" t="s">
        <v>334</v>
      </c>
      <c r="B122" s="18" t="s">
        <v>335</v>
      </c>
      <c r="C122" s="18" t="s">
        <v>0</v>
      </c>
      <c r="D122" s="18" t="s">
        <v>177</v>
      </c>
      <c r="E122" s="18" t="s">
        <v>126</v>
      </c>
      <c r="F122" s="18" t="s">
        <v>118</v>
      </c>
      <c r="G122" s="33" t="s">
        <v>114</v>
      </c>
      <c r="H122" s="15">
        <v>67397409</v>
      </c>
      <c r="I122" s="36" t="s">
        <v>127</v>
      </c>
      <c r="J122" s="18" t="s">
        <v>150</v>
      </c>
    </row>
    <row r="123" spans="1:10" ht="77" customHeight="1" x14ac:dyDescent="0.2">
      <c r="A123" s="19" t="s">
        <v>336</v>
      </c>
      <c r="B123" s="18" t="s">
        <v>337</v>
      </c>
      <c r="C123" s="18" t="s">
        <v>0</v>
      </c>
      <c r="D123" s="18" t="s">
        <v>177</v>
      </c>
      <c r="E123" s="18" t="s">
        <v>126</v>
      </c>
      <c r="F123" s="18" t="s">
        <v>118</v>
      </c>
      <c r="G123" s="33" t="s">
        <v>114</v>
      </c>
      <c r="H123" s="15">
        <v>126927711</v>
      </c>
      <c r="I123" s="36" t="s">
        <v>127</v>
      </c>
      <c r="J123" s="18" t="s">
        <v>150</v>
      </c>
    </row>
    <row r="124" spans="1:10" ht="77" customHeight="1" x14ac:dyDescent="0.2">
      <c r="A124" s="19" t="s">
        <v>339</v>
      </c>
      <c r="B124" s="18" t="s">
        <v>338</v>
      </c>
      <c r="C124" s="18" t="s">
        <v>0</v>
      </c>
      <c r="D124" s="18" t="s">
        <v>177</v>
      </c>
      <c r="E124" s="18" t="s">
        <v>126</v>
      </c>
      <c r="F124" s="18" t="s">
        <v>118</v>
      </c>
      <c r="G124" s="33" t="s">
        <v>114</v>
      </c>
      <c r="H124" s="15">
        <v>209711321</v>
      </c>
      <c r="I124" s="36" t="s">
        <v>127</v>
      </c>
      <c r="J124" s="18" t="s">
        <v>150</v>
      </c>
    </row>
    <row r="125" spans="1:10" ht="77" customHeight="1" x14ac:dyDescent="0.2">
      <c r="A125" s="19" t="s">
        <v>341</v>
      </c>
      <c r="B125" s="18" t="s">
        <v>340</v>
      </c>
      <c r="C125" s="18" t="s">
        <v>0</v>
      </c>
      <c r="D125" s="18" t="s">
        <v>177</v>
      </c>
      <c r="E125" s="18" t="s">
        <v>126</v>
      </c>
      <c r="F125" s="18" t="s">
        <v>118</v>
      </c>
      <c r="G125" s="33" t="s">
        <v>114</v>
      </c>
      <c r="H125" s="15">
        <v>43538140</v>
      </c>
      <c r="I125" s="36" t="s">
        <v>127</v>
      </c>
      <c r="J125" s="18" t="s">
        <v>150</v>
      </c>
    </row>
    <row r="126" spans="1:10" ht="77" customHeight="1" x14ac:dyDescent="0.2">
      <c r="A126" s="19" t="s">
        <v>342</v>
      </c>
      <c r="B126" s="18" t="s">
        <v>343</v>
      </c>
      <c r="C126" s="18" t="s">
        <v>0</v>
      </c>
      <c r="D126" s="18" t="s">
        <v>177</v>
      </c>
      <c r="E126" s="18" t="s">
        <v>126</v>
      </c>
      <c r="F126" s="18" t="s">
        <v>118</v>
      </c>
      <c r="G126" s="33" t="s">
        <v>114</v>
      </c>
      <c r="H126" s="15">
        <v>41479713</v>
      </c>
      <c r="I126" s="36" t="s">
        <v>127</v>
      </c>
      <c r="J126" s="18" t="s">
        <v>150</v>
      </c>
    </row>
    <row r="127" spans="1:10" ht="77" customHeight="1" x14ac:dyDescent="0.2">
      <c r="A127" s="19" t="s">
        <v>345</v>
      </c>
      <c r="B127" s="18" t="s">
        <v>344</v>
      </c>
      <c r="C127" s="18" t="s">
        <v>0</v>
      </c>
      <c r="D127" s="18" t="s">
        <v>177</v>
      </c>
      <c r="E127" s="18" t="s">
        <v>126</v>
      </c>
      <c r="F127" s="18" t="s">
        <v>118</v>
      </c>
      <c r="G127" s="33" t="s">
        <v>114</v>
      </c>
      <c r="H127" s="15">
        <v>51721299</v>
      </c>
      <c r="I127" s="36" t="s">
        <v>127</v>
      </c>
      <c r="J127" s="18" t="s">
        <v>150</v>
      </c>
    </row>
    <row r="128" spans="1:10" x14ac:dyDescent="0.2">
      <c r="H128" s="39">
        <f>SUM(H3:H127)</f>
        <v>76989526826.850006</v>
      </c>
      <c r="I128" s="40">
        <f>SUM(I20:I127)</f>
        <v>1715019379</v>
      </c>
    </row>
    <row r="1048576" spans="9:9" x14ac:dyDescent="0.2">
      <c r="I1048576" s="24">
        <f>SUM(I1:I1048575)</f>
        <v>3430038758</v>
      </c>
    </row>
  </sheetData>
  <mergeCells count="1">
    <mergeCell ref="A1:H1"/>
  </mergeCells>
  <phoneticPr fontId="8" type="noConversion"/>
  <pageMargins left="0.43307086614173229" right="0.19685039370078741" top="0.35433070866141736" bottom="0" header="0" footer="0"/>
  <pageSetup paperSize="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opLeftCell="A25" workbookViewId="0">
      <selection activeCell="C31" sqref="C31"/>
    </sheetView>
  </sheetViews>
  <sheetFormatPr baseColWidth="10" defaultRowHeight="15" x14ac:dyDescent="0.2"/>
  <cols>
    <col min="1" max="1" width="26.5" customWidth="1"/>
    <col min="2" max="2" width="18.33203125" style="5" customWidth="1"/>
    <col min="3" max="3" width="30.5" style="3" customWidth="1"/>
    <col min="4" max="4" width="25" style="3" customWidth="1"/>
    <col min="5" max="5" width="20.1640625" style="3" customWidth="1"/>
    <col min="6" max="6" width="24.33203125" style="3" customWidth="1"/>
  </cols>
  <sheetData>
    <row r="1" spans="1:7" ht="25.5" customHeight="1" x14ac:dyDescent="0.2">
      <c r="A1" s="43" t="s">
        <v>108</v>
      </c>
      <c r="B1" s="43"/>
      <c r="C1" s="43"/>
      <c r="D1" s="43"/>
      <c r="E1" s="43"/>
      <c r="F1" s="43"/>
      <c r="G1" s="43"/>
    </row>
    <row r="2" spans="1:7" s="4" customFormat="1" x14ac:dyDescent="0.2">
      <c r="A2" s="6" t="s">
        <v>1</v>
      </c>
      <c r="B2" s="6" t="s">
        <v>80</v>
      </c>
      <c r="C2" s="6" t="s">
        <v>85</v>
      </c>
      <c r="D2" s="6" t="s">
        <v>5</v>
      </c>
      <c r="E2" s="6" t="s">
        <v>6</v>
      </c>
      <c r="F2" s="6" t="s">
        <v>81</v>
      </c>
    </row>
    <row r="3" spans="1:7" ht="32" x14ac:dyDescent="0.2">
      <c r="A3" s="1" t="s">
        <v>84</v>
      </c>
      <c r="B3" s="7"/>
      <c r="C3" s="1" t="s">
        <v>68</v>
      </c>
      <c r="D3" s="1" t="s">
        <v>78</v>
      </c>
      <c r="E3" s="1" t="s">
        <v>0</v>
      </c>
      <c r="F3" s="1" t="s">
        <v>105</v>
      </c>
    </row>
    <row r="4" spans="1:7" ht="36.75" customHeight="1" x14ac:dyDescent="0.2">
      <c r="A4" s="1" t="s">
        <v>79</v>
      </c>
      <c r="B4" s="7" t="s">
        <v>82</v>
      </c>
      <c r="C4" s="1" t="s">
        <v>86</v>
      </c>
      <c r="D4" s="1" t="s">
        <v>83</v>
      </c>
      <c r="E4" s="1" t="s">
        <v>0</v>
      </c>
      <c r="F4" s="1" t="s">
        <v>105</v>
      </c>
    </row>
    <row r="5" spans="1:7" ht="39.75" customHeight="1" x14ac:dyDescent="0.2">
      <c r="A5" s="8" t="s">
        <v>87</v>
      </c>
      <c r="B5" s="7" t="s">
        <v>88</v>
      </c>
      <c r="C5" s="1" t="s">
        <v>86</v>
      </c>
      <c r="D5" s="1" t="s">
        <v>89</v>
      </c>
      <c r="E5" s="1" t="s">
        <v>0</v>
      </c>
      <c r="F5" s="1" t="s">
        <v>105</v>
      </c>
    </row>
    <row r="6" spans="1:7" ht="54.75" customHeight="1" x14ac:dyDescent="0.2">
      <c r="A6" s="8" t="s">
        <v>90</v>
      </c>
      <c r="B6" s="9" t="s">
        <v>91</v>
      </c>
      <c r="C6" s="1" t="s">
        <v>86</v>
      </c>
      <c r="D6" s="1" t="s">
        <v>92</v>
      </c>
      <c r="E6" s="1" t="s">
        <v>0</v>
      </c>
      <c r="F6" s="1" t="s">
        <v>105</v>
      </c>
    </row>
    <row r="7" spans="1:7" ht="32" x14ac:dyDescent="0.2">
      <c r="A7" s="8" t="s">
        <v>93</v>
      </c>
      <c r="B7" s="7" t="s">
        <v>100</v>
      </c>
      <c r="C7" s="1" t="s">
        <v>9</v>
      </c>
      <c r="D7" s="1" t="s">
        <v>94</v>
      </c>
      <c r="E7" s="1" t="s">
        <v>0</v>
      </c>
      <c r="F7" s="1" t="s">
        <v>105</v>
      </c>
    </row>
    <row r="8" spans="1:7" ht="32" x14ac:dyDescent="0.2">
      <c r="A8" s="1" t="s">
        <v>95</v>
      </c>
      <c r="B8" s="7" t="s">
        <v>110</v>
      </c>
      <c r="C8" s="1" t="s">
        <v>86</v>
      </c>
      <c r="D8" s="1" t="s">
        <v>96</v>
      </c>
      <c r="E8" s="1" t="s">
        <v>0</v>
      </c>
      <c r="F8" s="1" t="s">
        <v>105</v>
      </c>
    </row>
    <row r="9" spans="1:7" ht="32" x14ac:dyDescent="0.2">
      <c r="A9" s="8" t="s">
        <v>97</v>
      </c>
      <c r="B9" s="7" t="s">
        <v>111</v>
      </c>
      <c r="C9" s="1" t="s">
        <v>86</v>
      </c>
      <c r="D9" s="1" t="s">
        <v>98</v>
      </c>
      <c r="E9" s="1" t="s">
        <v>0</v>
      </c>
      <c r="F9" s="1" t="s">
        <v>105</v>
      </c>
    </row>
    <row r="10" spans="1:7" ht="32" x14ac:dyDescent="0.2">
      <c r="A10" s="8" t="s">
        <v>99</v>
      </c>
      <c r="B10" s="7" t="s">
        <v>112</v>
      </c>
      <c r="C10" s="1" t="s">
        <v>86</v>
      </c>
      <c r="D10" s="1" t="s">
        <v>32</v>
      </c>
      <c r="E10" s="1" t="s">
        <v>0</v>
      </c>
      <c r="F10" s="1" t="s">
        <v>113</v>
      </c>
    </row>
    <row r="11" spans="1:7" ht="32" x14ac:dyDescent="0.2">
      <c r="A11" s="8" t="s">
        <v>87</v>
      </c>
      <c r="B11" s="9" t="s">
        <v>101</v>
      </c>
      <c r="C11" s="1" t="s">
        <v>86</v>
      </c>
      <c r="D11" s="1" t="s">
        <v>102</v>
      </c>
      <c r="E11" s="2" t="s">
        <v>0</v>
      </c>
      <c r="F11" s="1" t="s">
        <v>113</v>
      </c>
    </row>
    <row r="12" spans="1:7" ht="16" x14ac:dyDescent="0.2">
      <c r="A12" s="8" t="s">
        <v>109</v>
      </c>
      <c r="B12" s="9" t="s">
        <v>103</v>
      </c>
      <c r="C12" s="1" t="s">
        <v>9</v>
      </c>
      <c r="D12" s="1" t="s">
        <v>104</v>
      </c>
      <c r="E12" s="2" t="s">
        <v>0</v>
      </c>
      <c r="F12" s="2" t="s">
        <v>105</v>
      </c>
    </row>
    <row r="13" spans="1:7" ht="51" customHeight="1" x14ac:dyDescent="0.2">
      <c r="A13" s="8" t="s">
        <v>106</v>
      </c>
      <c r="B13" s="9" t="s">
        <v>107</v>
      </c>
      <c r="C13" s="1" t="s">
        <v>86</v>
      </c>
      <c r="D13" s="1" t="s">
        <v>42</v>
      </c>
      <c r="E13" s="2" t="s">
        <v>0</v>
      </c>
      <c r="F13" s="2" t="s">
        <v>105</v>
      </c>
    </row>
    <row r="27" spans="3:4" x14ac:dyDescent="0.2">
      <c r="C27" s="10">
        <v>284186861082.84998</v>
      </c>
      <c r="D27" s="10">
        <v>284048411082.84998</v>
      </c>
    </row>
    <row r="30" spans="3:4" x14ac:dyDescent="0.2">
      <c r="D30" s="10"/>
    </row>
    <row r="31" spans="3:4" x14ac:dyDescent="0.2">
      <c r="C31" s="10">
        <f>SUM(-C27-D27)</f>
        <v>-568235272165.69995</v>
      </c>
    </row>
  </sheetData>
  <mergeCells count="1">
    <mergeCell ref="A1:G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Procesos Judiciales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dd362</cp:lastModifiedBy>
  <cp:lastPrinted>2018-09-17T23:15:19Z</cp:lastPrinted>
  <dcterms:created xsi:type="dcterms:W3CDTF">2016-01-15T14:04:49Z</dcterms:created>
  <dcterms:modified xsi:type="dcterms:W3CDTF">2024-04-28T16:24:28Z</dcterms:modified>
</cp:coreProperties>
</file>